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3820"/>
  <mc:AlternateContent xmlns:mc="http://schemas.openxmlformats.org/markup-compatibility/2006">
    <mc:Choice Requires="x15">
      <x15ac:absPath xmlns:x15ac="http://schemas.microsoft.com/office/spreadsheetml/2010/11/ac" url="W:\BPB_SAP\XBAZA\ZZ\B_I_P\3. WYKONANIE BUDŻETU\2024 rok\e. Wykonanie budżetu za I półrocze\"/>
    </mc:Choice>
  </mc:AlternateContent>
  <bookViews>
    <workbookView xWindow="3990" yWindow="-345" windowWidth="15480" windowHeight="10230" tabRatio="575"/>
  </bookViews>
  <sheets>
    <sheet name="Zbiorczo" sheetId="34" r:id="rId1"/>
    <sheet name="Ogólnomiejskie" sheetId="18" r:id="rId2"/>
    <sheet name="Razem_dzielnice" sheetId="22" r:id="rId3"/>
    <sheet name="Bemowo" sheetId="13" r:id="rId4"/>
    <sheet name="Białołęka" sheetId="14" r:id="rId5"/>
    <sheet name="Bielany" sheetId="15" r:id="rId6"/>
    <sheet name="Mokotów" sheetId="16" r:id="rId7"/>
    <sheet name="Ochota" sheetId="17" r:id="rId8"/>
    <sheet name="Praga_Południe" sheetId="20" r:id="rId9"/>
    <sheet name="Praga_Północ" sheetId="21" r:id="rId10"/>
    <sheet name="Rembertów" sheetId="24" r:id="rId11"/>
    <sheet name="Śródmieście" sheetId="23" r:id="rId12"/>
    <sheet name="Targówek" sheetId="25" r:id="rId13"/>
    <sheet name="Ursus" sheetId="26" r:id="rId14"/>
    <sheet name="Ursynów" sheetId="27" r:id="rId15"/>
    <sheet name="Wawer" sheetId="28" r:id="rId16"/>
    <sheet name="Wesoła" sheetId="29" r:id="rId17"/>
    <sheet name="Wilanów" sheetId="30" r:id="rId18"/>
    <sheet name="Włochy" sheetId="31" r:id="rId19"/>
    <sheet name="Wola" sheetId="32" r:id="rId20"/>
    <sheet name="Żoliborz" sheetId="19" r:id="rId21"/>
  </sheets>
  <externalReferences>
    <externalReference r:id="rId22"/>
    <externalReference r:id="rId23"/>
  </externalReferences>
  <definedNames>
    <definedName name="BEx1SGYM7MPMUN9FHMC9S64XIP5Y" hidden="1">Tech '[1]2'!$B$7:$I$24</definedName>
    <definedName name="BEx1UNHCZVFXD96DJKJ3RT1554VZ" hidden="1">Tech '[1]2'!$B$7</definedName>
    <definedName name="BEx1ZID13L8M6M44ZZA4Z4ESRA83" hidden="1">Tech '[1]2'!$B$7:$I$29</definedName>
    <definedName name="BEx3O85IKWARA6NCJOLRBRJFMEWW" hidden="1">[2]Table!#REF!</definedName>
    <definedName name="BEx58MUQ1UQZCP3US91Z960SGJ3I" hidden="1">Tech '[1]2'!$B$7:$I$23</definedName>
    <definedName name="BEx5BQ1J3HZTJLSPBWM531GX5VOF" hidden="1">Tech '[1]2'!$B$7:$I$23</definedName>
    <definedName name="BEx5GX7FRLAX80J257YZD05ZESQP" hidden="1">Tech '[1]2'!$B$7:$B$8</definedName>
    <definedName name="BEx5M6RHE2DC34NBX8GV0B3M3LCO" hidden="1">Tech '[1]2'!$B$7:$I$23</definedName>
    <definedName name="BEx5MLQZM68YQSKARVWTTPINFQ2C" hidden="1">[2]Table!#REF!</definedName>
    <definedName name="BExDA58VWZ3APL5R1326T175UZKX" hidden="1">Tech '[1]2'!$B$7</definedName>
    <definedName name="BExERWCEBKQRYWRQLYJ4UCMMKTHG" hidden="1">[2]Table!#REF!</definedName>
    <definedName name="BExES86HRN29O0JG1V0EWP2DP9BY" hidden="1">Tech '[1]2'!$B$7:$N$24</definedName>
    <definedName name="BExEY9RGA1S23DSXB7W35R6O8LVQ" hidden="1">Tech '[1]2'!$B$7</definedName>
    <definedName name="BExF2FLX86UF1EU7GL6N2KOQ3JP4" hidden="1">Tech '[1]2'!$B$7:$B$8</definedName>
    <definedName name="BExF59I9OWD34Y4H6CWXT413GTG7" hidden="1">Tech '[1]2'!$B$7</definedName>
    <definedName name="BExGMFMH1FUABMWDQP93S4RKGOIK" hidden="1">Tech '[1]2'!$B$7:$J$22</definedName>
    <definedName name="BExILNN666LY8R330V3NYRBJM7V6" hidden="1">Tech '[1]2'!$B$7:$I$28</definedName>
    <definedName name="BExIVLMN7TPPH1JBO2IMDEC3TX6K" hidden="1">Tech '[1]2'!$B$7:$B$7</definedName>
    <definedName name="BExKSVTCE0G2G6X6JFBXULCNUYGV" hidden="1">Tech '[1]2'!$B$7:$B$7</definedName>
    <definedName name="BExKU9EYQS263540JI0XSM95OVYV" hidden="1">Tech '[1]2'!$B$7</definedName>
    <definedName name="BExMBYPQDG9AYDQ5E8IECVFREPO6" hidden="1">[2]Table!#REF!</definedName>
    <definedName name="BExQ9ZLYHWABXAA9NJDW8ZS0UQ9P" hidden="1">[2]Table!#REF!</definedName>
    <definedName name="BExQBBK42STWJHS1GUI7FFITET7L" hidden="1">Tech '[1]2'!$B$7:$G$23</definedName>
    <definedName name="BExSD7HCFSGU7NES5I1YIRA81XNY" hidden="1">Tech '[1]2'!$B$7</definedName>
    <definedName name="BExTUY9WNSJ91GV8CP0SKJTEIV82" hidden="1">[2]Table!#REF!</definedName>
    <definedName name="BExTW01DFGYPOQEVZIE9KJT5IE0E" hidden="1">Tech '[1]2'!$B$7:$B$8</definedName>
    <definedName name="BExTXUF6FKIXQPLZ0R2PF5UMFAC1" hidden="1">Tech '[1]2'!$B$7:$I$24</definedName>
    <definedName name="BExU8VTNDGKDNFG77GCIO1SEWKZ7" hidden="1">Tech '[1]2'!$B$7</definedName>
    <definedName name="BExW6O4Z35OB85OHCLPGYY88A57Q" hidden="1">Tech '[1]2'!$B$6</definedName>
    <definedName name="BExY1S3QZY9A8I9VT0016Z7JTBUX" hidden="1">Tech '[1]2'!$B$7:$I$23</definedName>
    <definedName name="BExZJ1NYTWN8WSE6OHZ0ODEBK38I" hidden="1">Tech '[1]2'!$B$7:$J$22</definedName>
    <definedName name="howToChange">#REF!</definedName>
    <definedName name="howToCheck">#REF!</definedName>
    <definedName name="LOLD">1</definedName>
    <definedName name="LOLD_Table">8</definedName>
    <definedName name="LOLD_Tech">4</definedName>
    <definedName name="_xlnm.Print_Area" localSheetId="3">Bemowo!$A$1:$D$79</definedName>
    <definedName name="_xlnm.Print_Area" localSheetId="4">Białołęka!$A$1:$D$121</definedName>
    <definedName name="_xlnm.Print_Area" localSheetId="5">Bielany!$A$1:$D$74</definedName>
    <definedName name="_xlnm.Print_Area" localSheetId="6">Mokotów!$A$1:$D$110</definedName>
    <definedName name="_xlnm.Print_Area" localSheetId="7">Ochota!$A$1:$D$62</definedName>
    <definedName name="_xlnm.Print_Area" localSheetId="1">Ogólnomiejskie!$A$1:$D$498</definedName>
    <definedName name="_xlnm.Print_Area" localSheetId="8">Praga_Południe!$A$1:$D$76</definedName>
    <definedName name="_xlnm.Print_Area" localSheetId="9">Praga_Północ!$A$1:$D$64</definedName>
    <definedName name="_xlnm.Print_Area" localSheetId="2">Razem_dzielnice!$A$1:$D$902</definedName>
    <definedName name="_xlnm.Print_Area" localSheetId="10">Rembertów!$A$1:$D$59</definedName>
    <definedName name="_xlnm.Print_Area" localSheetId="11">Śródmieście!$A$1:$D$69</definedName>
    <definedName name="_xlnm.Print_Area" localSheetId="12">Targówek!$A$1:$D$87</definedName>
    <definedName name="_xlnm.Print_Area" localSheetId="13">Ursus!$A$1:$D$60</definedName>
    <definedName name="_xlnm.Print_Area" localSheetId="14">Ursynów!$A$1:$D$101</definedName>
    <definedName name="_xlnm.Print_Area" localSheetId="15">Wawer!$A$1:$D$90</definedName>
    <definedName name="_xlnm.Print_Area" localSheetId="16">Wesoła!$A$1:$D$42</definedName>
    <definedName name="_xlnm.Print_Area" localSheetId="17">Wilanów!$A$1:$D$55</definedName>
    <definedName name="_xlnm.Print_Area" localSheetId="18">Włochy!$A$1:$D$56</definedName>
    <definedName name="_xlnm.Print_Area" localSheetId="19">Wola!$A$1:$D$100</definedName>
    <definedName name="_xlnm.Print_Area" localSheetId="0">Zbiorczo!$A$1:$E$65</definedName>
    <definedName name="_xlnm.Print_Area" localSheetId="20">Żoliborz!$A$1:$D$46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3">Bemowo!$3:$7</definedName>
    <definedName name="_xlnm.Print_Titles" localSheetId="4">Białołęka!$3:$7</definedName>
    <definedName name="_xlnm.Print_Titles" localSheetId="5">Bielany!$3:$7</definedName>
    <definedName name="_xlnm.Print_Titles" localSheetId="6">Mokotów!$3:$7</definedName>
    <definedName name="_xlnm.Print_Titles" localSheetId="7">Ochota!$3:$7</definedName>
    <definedName name="_xlnm.Print_Titles" localSheetId="1">Ogólnomiejskie!$3:$7</definedName>
    <definedName name="_xlnm.Print_Titles" localSheetId="8">Praga_Południe!$3:$7</definedName>
    <definedName name="_xlnm.Print_Titles" localSheetId="9">Praga_Północ!$3:$7</definedName>
    <definedName name="_xlnm.Print_Titles" localSheetId="2">Razem_dzielnice!$3:$7</definedName>
    <definedName name="_xlnm.Print_Titles" localSheetId="10">Rembertów!$3:$7</definedName>
    <definedName name="_xlnm.Print_Titles" localSheetId="11">Śródmieście!$3:$7</definedName>
    <definedName name="_xlnm.Print_Titles" localSheetId="12">Targówek!$3:$7</definedName>
    <definedName name="_xlnm.Print_Titles" localSheetId="13">Ursus!$3:$7</definedName>
    <definedName name="_xlnm.Print_Titles" localSheetId="14">Ursynów!$3:$7</definedName>
    <definedName name="_xlnm.Print_Titles" localSheetId="15">Wawer!$3:$7</definedName>
    <definedName name="_xlnm.Print_Titles" localSheetId="16">Wesoła!$3:$7</definedName>
    <definedName name="_xlnm.Print_Titles" localSheetId="17">Wilanów!$3:$7</definedName>
    <definedName name="_xlnm.Print_Titles" localSheetId="18">Włochy!$3:$7</definedName>
    <definedName name="_xlnm.Print_Titles" localSheetId="19">Wola!$3:$7</definedName>
    <definedName name="_xlnm.Print_Titles" localSheetId="0">Zbiorczo!$1:$5</definedName>
    <definedName name="_xlnm.Print_Titles" localSheetId="20">Żoliborz!$3:$7</definedName>
  </definedNames>
  <calcPr calcId="162913"/>
</workbook>
</file>

<file path=xl/calcChain.xml><?xml version="1.0" encoding="utf-8"?>
<calcChain xmlns="http://schemas.openxmlformats.org/spreadsheetml/2006/main">
  <c r="D6" i="34" l="1"/>
  <c r="C6" i="34"/>
  <c r="E6" i="34" l="1"/>
</calcChain>
</file>

<file path=xl/sharedStrings.xml><?xml version="1.0" encoding="utf-8"?>
<sst xmlns="http://schemas.openxmlformats.org/spreadsheetml/2006/main" count="2749" uniqueCount="1386">
  <si>
    <t>Zakupy inwestycyjne dla Zarządu Dróg Miejskich</t>
  </si>
  <si>
    <t>Rezerwa inwestycyjna</t>
  </si>
  <si>
    <t>Wskaźnik % 
(kol. 3/2)</t>
  </si>
  <si>
    <t>Zakupy inwestycyjne dla szkół podstawowych</t>
  </si>
  <si>
    <t>Budowa Szpitala Południowego</t>
  </si>
  <si>
    <t>BEZPIECZEŃSTWO I PORZĄDEK PUBLICZNY</t>
  </si>
  <si>
    <t>Ochrona przeciwpożarowa</t>
  </si>
  <si>
    <t>Poprawa bezpieczeństwa</t>
  </si>
  <si>
    <t>EDUKACJA</t>
  </si>
  <si>
    <t>KULTURA I OCHRONA DZIEDZICTWA KULTUROWEGO</t>
  </si>
  <si>
    <t>Wyszczególnienie</t>
  </si>
  <si>
    <t>REKREACJA, SPORT I TURYSTYKA</t>
  </si>
  <si>
    <t>Plan</t>
  </si>
  <si>
    <t>Działalność rekreacyjno-sportowa</t>
  </si>
  <si>
    <t>Zakupy inwestycyjne dla Zarządu Oczyszczania Miasta</t>
  </si>
  <si>
    <t>TRANSPORT I KOMUNIKACJA</t>
  </si>
  <si>
    <t>Komunikacja zbiorowa</t>
  </si>
  <si>
    <t>Drogi i mosty</t>
  </si>
  <si>
    <t>ŁAD PRZESTRZENNY I GOSPODARKA NIERUCHOMOŚCIAMI</t>
  </si>
  <si>
    <t>Rewitalizacja</t>
  </si>
  <si>
    <t>GOSPODARKA KOMUNALNA I OCHRONA ŚRODOWISKA</t>
  </si>
  <si>
    <t>FINANSE I RÓŻNE ROZLICZENIA</t>
  </si>
  <si>
    <t>Zadania z zakresu polityki finansowej</t>
  </si>
  <si>
    <t>ZARZĄDZANIE STRUKTURAMI SAMORZĄDOWYMI</t>
  </si>
  <si>
    <t>Funkcjonowanie Urzędu Miasta</t>
  </si>
  <si>
    <t>Zakupy inwestycyjne dla Stołecznego Zarządu Rozbudowy Miasta</t>
  </si>
  <si>
    <t>Projekt i budowa II linii metra, w tym:</t>
  </si>
  <si>
    <t>Wykup nieruchomości do zasobu m.st. Warszawy</t>
  </si>
  <si>
    <t>Modernizacja Przychodni SZPZLO Warszawa Ochota</t>
  </si>
  <si>
    <t>Zakupy inwestycyjne dla stołówek szkolnych</t>
  </si>
  <si>
    <t>OGÓŁEM</t>
  </si>
  <si>
    <t>Zakupy inwestycyjne dla Zarządu Transportu Miejskiego</t>
  </si>
  <si>
    <t>Zakupy inwestycyjne dla Straży Miejskiej m. st. Warszawy</t>
  </si>
  <si>
    <t>Zakupy inwestycyjne dla Teatru Muzycznego Roma</t>
  </si>
  <si>
    <t>Zakupy inwestycyjne dla Teatru Współczesnego</t>
  </si>
  <si>
    <t>Zakupy inwestycyjne dla liceów ogólnokształcących</t>
  </si>
  <si>
    <t>Zakupy inwestycyjne dla przedszkoli</t>
  </si>
  <si>
    <t>Zakupy inwestycyjne dla Ośrodka Pomocy Społecznej</t>
  </si>
  <si>
    <t>Budowa Systemu Bazy Danych Przestrzennych m.st. Warszawy</t>
  </si>
  <si>
    <t>Wykonanie</t>
  </si>
  <si>
    <t>Przebudowa ul. Szyszkowej</t>
  </si>
  <si>
    <t>Pozostały zasób komunalny</t>
  </si>
  <si>
    <t>Tereny zielone</t>
  </si>
  <si>
    <t>Pozostałe zadania z zakresu gospodarki komunalnej</t>
  </si>
  <si>
    <t>Oświata i edukacyjna opieka wychowawcza</t>
  </si>
  <si>
    <t>Działalność kulturalna</t>
  </si>
  <si>
    <t>Budowa ul. Miedzianogórskiej</t>
  </si>
  <si>
    <t>Budowa ul. Moździerzy</t>
  </si>
  <si>
    <t>Budowa ul. Telefonicznej</t>
  </si>
  <si>
    <t>Budowa drogi (ul. Olbrachta) - rozliczenie z deweloperami</t>
  </si>
  <si>
    <t>Budowa ul. gen. F. Kleeberga</t>
  </si>
  <si>
    <t>Budowa drogi 12 KD-D i 16 KD-L - rozliczenie z deweloperami</t>
  </si>
  <si>
    <t>Budowa dróg na terenie osiedla WAT</t>
  </si>
  <si>
    <t>Budowa fragmentu drogi 15 KL - rozliczenie z deweloperem</t>
  </si>
  <si>
    <t>Budowa fragmentu drogi 6 KD-D - rozliczenie z deweloperem</t>
  </si>
  <si>
    <t>Nowy chodnik przy ul. Oławskiej 1</t>
  </si>
  <si>
    <t>Ścieżka spacerowa i biegowa na Forcie Bema</t>
  </si>
  <si>
    <t>Strefa sportu w Parku Górczewska</t>
  </si>
  <si>
    <t>Modernizacja systemu nawodnienia w Parku Górczewska</t>
  </si>
  <si>
    <t>Budowa przedszkola przy ul. Siemiatyckiej</t>
  </si>
  <si>
    <t>Zakupy inwestycyjne dla stołówek przedszkolnych</t>
  </si>
  <si>
    <t>Modernizacja sali gimnastycznej w Szkole Podstawowej nr 306</t>
  </si>
  <si>
    <t>Budowa siedziby Ośrodka Pomocy Społecznej przy ul. Oławskiej</t>
  </si>
  <si>
    <t>Defibrylator AED na Górcach</t>
  </si>
  <si>
    <t>Modernizacja Amfiteatru  (Bemowskie Centrum Kultury)</t>
  </si>
  <si>
    <t>Budowa Bemowskiego Centrum Kultury - prace przygotowawcze</t>
  </si>
  <si>
    <t>Modernizacja systemu schładzania powietrza w budynku Urzędu</t>
  </si>
  <si>
    <t>Wdrożenie systemu kontroli dostępu w Urzędzie Dzielnicy</t>
  </si>
  <si>
    <t>Zakupy inwestycyjne dla Urzędu Dzielnicy</t>
  </si>
  <si>
    <t>Modernizacja mostu w ciągu ul. Chudoby</t>
  </si>
  <si>
    <t>Budowa ul. Tajemnej</t>
  </si>
  <si>
    <t>Nabycie gruntów pod ul. Szałasa - rozliczenie z deweloperem</t>
  </si>
  <si>
    <t>Wykup gruntów pod drogi gminne i przyszłe drogi gminne</t>
  </si>
  <si>
    <t>Budowa ul. Innej - rozliczenie z deweloperem</t>
  </si>
  <si>
    <t>Rozbudowa ul. Aluzyjnej  - rozliczenie z deweloperem</t>
  </si>
  <si>
    <t>Rozbudowa ul. Dziatwy - rozliczenie z deweloperem</t>
  </si>
  <si>
    <t>Rozbudowa ul. Tajemnej - rozliczenie z deweloperem</t>
  </si>
  <si>
    <t>Rozbudowa ul. Morelowej - rozliczenie z deweloperem</t>
  </si>
  <si>
    <t>Rozbudowa ulicy Odkrytej - rozliczenie z deweloperem</t>
  </si>
  <si>
    <t>Nabycie gruntów pod budowę ronda ul. Winorośli/Dionizosa</t>
  </si>
  <si>
    <t>Nabycie gruntów pod ul. Hemara - rozliczenie z deweloperem</t>
  </si>
  <si>
    <t>Wykup gruntów pod ul. Lemiesz - rozliczenie z deweloperem</t>
  </si>
  <si>
    <t>Nabycie gruntów pod ul. Laurową - rozliczenie z deweloperem</t>
  </si>
  <si>
    <t>Budowa oświetlenia w ul. Samosiejki</t>
  </si>
  <si>
    <t>Jaśniej i bezpieczniej - doświetlenie przejść dla pieszych</t>
  </si>
  <si>
    <t>Doświetlenie przejść dla pieszych</t>
  </si>
  <si>
    <t>Nabycie gruntów pod ul. Elfów - rozliczenie z deweloperem</t>
  </si>
  <si>
    <t>Budowa chodnika w ul. Kobiałka ze ścieżką rowerową</t>
  </si>
  <si>
    <t>Budowa ul. Dionizosa</t>
  </si>
  <si>
    <t>Budowa chodnika w ul. Czarodzieja</t>
  </si>
  <si>
    <t>Modernizacja ul. Zdziarskiej</t>
  </si>
  <si>
    <t>Budowa parku przy ul. Botewa</t>
  </si>
  <si>
    <t>Modernizacja terenu sportowo-rekreacyjnego w Parku Magiczna</t>
  </si>
  <si>
    <t>Monitoring i oświetlenie terenów rekreacyjnych na Białołęce</t>
  </si>
  <si>
    <t>Monitoring i oświetlenie parków i placów zabaw na Białołęce</t>
  </si>
  <si>
    <t>Beton stop - nowe parki i skwery na Białołęce</t>
  </si>
  <si>
    <t>Miasteczko ruchu drogowego</t>
  </si>
  <si>
    <t>Park Zaułek</t>
  </si>
  <si>
    <t>Budowa żłobka przy ul. Ku Rzece</t>
  </si>
  <si>
    <t>Budowa Biblioteki na Choszczówce</t>
  </si>
  <si>
    <t>Budowa nowej hali sportowej przy ul. Strumykowej 21</t>
  </si>
  <si>
    <t>Zakupy inwestycyjne dla Białołęckiego Ośrodka Sportu</t>
  </si>
  <si>
    <t>Budowa pływalni przy ul. Ostródzkiej - prace przygotowawcze</t>
  </si>
  <si>
    <t>Przebudowa ul. Doryckiej</t>
  </si>
  <si>
    <t>Zagospodarowanie terenów zieleni przy ul. Starej Baśni</t>
  </si>
  <si>
    <t>Modernizacja dwóch mostków na Stawach Brustmana</t>
  </si>
  <si>
    <t>Modernizacja mostka w Parku Kępa Potocka</t>
  </si>
  <si>
    <t>Skwer Marymonciak</t>
  </si>
  <si>
    <t>Skwer przy filii Bielańskiego Ośrodka Kultury, ul. Estrady</t>
  </si>
  <si>
    <t>Skwer przy Lekkiej i Cienkiej</t>
  </si>
  <si>
    <t>Plac zabaw przy ul. Petofiego</t>
  </si>
  <si>
    <t>Skwer przy ul. Bogusławskiego</t>
  </si>
  <si>
    <t>Strefa sportu przy ul. Wólczyńskiej (przy siłowni)</t>
  </si>
  <si>
    <t>Wymiana nawierzchni Street Workout, ul. Bogusławskiego 12A</t>
  </si>
  <si>
    <t>Strefa trampolin przy ul. Loteryjki (plac zabaw)</t>
  </si>
  <si>
    <t>Modernizacja boisk na Chomiczówce</t>
  </si>
  <si>
    <t>Skwer przy ul. Horacego</t>
  </si>
  <si>
    <t>Zakupy inwestycyjne dla placówek wychowania pozaszkolnego</t>
  </si>
  <si>
    <t>Plac zabaw przy Przedszkolu nr 308 Krasnala Hałabały</t>
  </si>
  <si>
    <t>Modernizacja Zespołu Szkół nr 49 - prace przygotowawcze</t>
  </si>
  <si>
    <t>Przedszkole nr 421 - Plac zabaw</t>
  </si>
  <si>
    <t>Zakupy inwestycyjne dla przedszkoli specjalnych</t>
  </si>
  <si>
    <t>Zakupy inwestycyjne dla techników</t>
  </si>
  <si>
    <t>Budowa obiektu Bielańskiego Integracyjnego Centrum Wsparcia</t>
  </si>
  <si>
    <t>Przebudowa ul. Jazgarzewskiej - prace przygotowawcze</t>
  </si>
  <si>
    <t>Przebudowa ul. Jadźwingów</t>
  </si>
  <si>
    <t>Doświetlenie przejść dla pieszych na drogach gminnych</t>
  </si>
  <si>
    <t>Poprawa układu drogowego</t>
  </si>
  <si>
    <t>Przebudowa ul. Spartańskiej</t>
  </si>
  <si>
    <t>Nowe drogi dla rowerów i stojaki rowerowe</t>
  </si>
  <si>
    <t>Modernizacja lokali mieszkalnych przy ul. Sułkowickiej 8</t>
  </si>
  <si>
    <t>Przebudowa kanalizacji deszczowej w ul. Zawojskiej</t>
  </si>
  <si>
    <t>Budowa Przedszkola przy ul. Maklakiewicza 9a</t>
  </si>
  <si>
    <t>Modernizacja i przebudowa mokotowskich miejsc pamięci</t>
  </si>
  <si>
    <t>Skatepark na terenie dawnego Dworca Południowego</t>
  </si>
  <si>
    <t>Remont kultowego skateparku przy Metrze Wilanowska</t>
  </si>
  <si>
    <t>Jeziorko Czerniakowskie - wspólnie zadbajmy o jego otoczenie</t>
  </si>
  <si>
    <t>Modernizacja budynku przy ul. Wejnerta 27</t>
  </si>
  <si>
    <t>Wypłata odszkodowań za grunty przejęte pod inwestycje</t>
  </si>
  <si>
    <t>Przebudowa ul. Lirowej</t>
  </si>
  <si>
    <t>Doświetlenie przejść dla pieszych na terenie dzielnicy</t>
  </si>
  <si>
    <t>Udogodnienia w parku Zachodnim</t>
  </si>
  <si>
    <t>Rewitalizacja stawu parkowego w Parku Z. Malickiego</t>
  </si>
  <si>
    <t>Zakupy inwestycyjne dla Dzielnicowego Biura Finansów Oświaty</t>
  </si>
  <si>
    <t>Ochota na jadłodzielnię</t>
  </si>
  <si>
    <t>Zakupy inwestycyjne dla Ośrodka Sportu i Rekreacji</t>
  </si>
  <si>
    <t>Zakupy inwestycyjne dla Zakładu Remontów i Konserwacji Dróg</t>
  </si>
  <si>
    <t>Budowa punktów ładowania pojazdów na parkingach P+R</t>
  </si>
  <si>
    <t>Rozbudowa sieci linii metra - prace przygotowawcze etap I</t>
  </si>
  <si>
    <t>EKO P+R Połczyńska</t>
  </si>
  <si>
    <t>Modernizacja I linii metra - etap I</t>
  </si>
  <si>
    <t>Budowa tramwaju na Wilanów - nabycie nieruchomości</t>
  </si>
  <si>
    <t>Zakup 12 autobusów niskoemisyjnych dla m.st. Warszawy</t>
  </si>
  <si>
    <t>By nie moknąć na przystankach - wiaty autobusowe</t>
  </si>
  <si>
    <t>Zielone przystanki autobusowe w Rembertowie</t>
  </si>
  <si>
    <t>Modernizacja infrastruktury komunikacji miejskiej</t>
  </si>
  <si>
    <t>Ekologiczne wiaty przystankowe w Wawrze, tam gdzie ich brak</t>
  </si>
  <si>
    <t>Wiata na rowery przy pętli autobusowej w Wilanowie</t>
  </si>
  <si>
    <t>Zielone przystanki autobusowe na Targówku v.2</t>
  </si>
  <si>
    <t>Zielone przystanki</t>
  </si>
  <si>
    <t>Łąki na przystankach (kontynuacja)</t>
  </si>
  <si>
    <t>Kwitnące przystanki</t>
  </si>
  <si>
    <t>Zielone przystanki w Ursusie w rejonie ul. Dzieci Warszawy</t>
  </si>
  <si>
    <t>Zielone wiaty przystankowe przy SP217 (przystanki Zawodowa)</t>
  </si>
  <si>
    <t>Zielone przystanki na Mokotowie</t>
  </si>
  <si>
    <t>Przebudowa Placu Narutowicza i ul. Grójeckiej</t>
  </si>
  <si>
    <t>Przebudowa ul. Środkowej</t>
  </si>
  <si>
    <t>Rozwój sieci tras rowerowych</t>
  </si>
  <si>
    <t>Poprawa układu drogowego w Dzielnicy Białołęka - część 2</t>
  </si>
  <si>
    <t>Przebudowa ul. Kondratowicza</t>
  </si>
  <si>
    <t>Pozyskanie nieruchomości pod inwestycje drogowe - część 2</t>
  </si>
  <si>
    <t>Dostępna Trasa Łazienkowska - etap I</t>
  </si>
  <si>
    <t>Przebudowa ulicy J. Kazimierza</t>
  </si>
  <si>
    <t>Warszawski System Integracyjny Miejskich Baz Danych - SIMBAD</t>
  </si>
  <si>
    <t>Etap I - rozbudowa wiaduktów - część 2</t>
  </si>
  <si>
    <t>Etap II - budowa terenu wielofunkcyjnego - część 2</t>
  </si>
  <si>
    <t>Poprawa bezpieczeństwa ruchu drogowego</t>
  </si>
  <si>
    <t>Budowa ronda ul. Krasińskiego z ul. Przasnyską</t>
  </si>
  <si>
    <t>Budowa rond</t>
  </si>
  <si>
    <t>Bezpieczna szkoła</t>
  </si>
  <si>
    <t>Przebudowa Placu Pięciu Rogów</t>
  </si>
  <si>
    <t>Budowa zaległej infrastruktury dla rowerów</t>
  </si>
  <si>
    <t>Nowe Centrum Warszawy - prace przygotowawcze</t>
  </si>
  <si>
    <t>Budowa kładki pieszo-rowerowej nad Wisłą</t>
  </si>
  <si>
    <t>Przejazd rowerowy przez Marynarską przy Rondzie UE</t>
  </si>
  <si>
    <t>Ścieżki rowerowe dla Służewca - Postępu, Domaniewska</t>
  </si>
  <si>
    <t>Wybudowanie chodnika na ulicy Sosnkowskiego</t>
  </si>
  <si>
    <t>Chodniki i śmietniki - uzupełniamy brakującą infrastrukturę</t>
  </si>
  <si>
    <t>Nowe drogi dla rowerów</t>
  </si>
  <si>
    <t>Wygodne drogi dla rowerów</t>
  </si>
  <si>
    <t>Bezpieczne  i zielone ulice Warszawy III</t>
  </si>
  <si>
    <t>Przebudowa ul. S. Okrzei</t>
  </si>
  <si>
    <t>Budowa drogi dla rowerów przy al. "Solidarności"</t>
  </si>
  <si>
    <t>Nowe drogi i łączniki rowerowe na Woli</t>
  </si>
  <si>
    <t>Chodnik, śmietniki i ławki - Raków</t>
  </si>
  <si>
    <t>Spójna sieć dróg rowerowych na Ursynowie</t>
  </si>
  <si>
    <t>Zielona i przyjazna ulica Odyńca</t>
  </si>
  <si>
    <t>Przebudowa Placu Trzech Krzyży</t>
  </si>
  <si>
    <t>Wydatki na rozliczenie inwestycji zakończonych</t>
  </si>
  <si>
    <t>Budowa chodnika w ciągu ul. Wólczyńskiej - etap I</t>
  </si>
  <si>
    <t>Ścieżki rowerowe w ramach ZIT - prace przygotowawcze</t>
  </si>
  <si>
    <t>Budowa drogi dla rowerów w ul. Warszawskiej</t>
  </si>
  <si>
    <t>System Informacji Parkingowej na terenie m.st. Warszawy</t>
  </si>
  <si>
    <t>Nowa zieleń i chodniki dla Białołęki</t>
  </si>
  <si>
    <t>Łączniki do drogi dla rowerów na Kocjana</t>
  </si>
  <si>
    <t>Wyznaczenie brakujących przejazdów rowerowych</t>
  </si>
  <si>
    <t>Chodnik zamiast przedeptu przy ulicy Belgradzkiej</t>
  </si>
  <si>
    <t>Więcej zieleni i bezpiecznych przejść dla pieszych</t>
  </si>
  <si>
    <t>Rozbudowa ul. Redutowej - rozliczenie z deweloperem</t>
  </si>
  <si>
    <t>Budowa ronda na skrzyżowaniu ul. Augustówka z ul. Zawodzie</t>
  </si>
  <si>
    <t>Program przebudowy dróg powiatowych</t>
  </si>
  <si>
    <t>Zazielenienie terenu za Muzeum Niepodległości</t>
  </si>
  <si>
    <t>Rozbudowa ul. Białołęckiej od ul. Kopijników do ul. Ketlinga</t>
  </si>
  <si>
    <t>Modernizacja wiaduktów drogowych nad ul. Paryską w Warszawie</t>
  </si>
  <si>
    <t>Budowa budynków komunalnych na terenie m.st. Warszawy</t>
  </si>
  <si>
    <t>Budowa niskoemisyjnych mieszkań komunalnych</t>
  </si>
  <si>
    <t>Modernizacja budynku Błękitny Wieżowiec</t>
  </si>
  <si>
    <t>Zagospodarowanie  tymczasowego Bazaru Różyckiego</t>
  </si>
  <si>
    <t>Przebudowa części nawierzchni Placu Defilad - etap II</t>
  </si>
  <si>
    <t>Centrum Lokalne Modlińska 257</t>
  </si>
  <si>
    <t>Poprawa bezpieczeństwa w budynku Pałacu Kultury i Nauki</t>
  </si>
  <si>
    <t>Zakupy inwestycyjne dla Lasów Miejskich - Warszawa</t>
  </si>
  <si>
    <t>Zakupy inwestycyjne dla Zarządu Zieleni m.st. Warszawy</t>
  </si>
  <si>
    <t>Rewitalizacja skweru Gwary Warszawskiej</t>
  </si>
  <si>
    <t>Realizacja projektu "Zielone skwery Pragi"</t>
  </si>
  <si>
    <t>Parki Linearne</t>
  </si>
  <si>
    <t>Zagospodarowanie terenów zieleni nad Kanałem Żerańskim</t>
  </si>
  <si>
    <t>Zielone skwery - etap I</t>
  </si>
  <si>
    <t>Park Naturalny Golędzinów - prace przygotowawcze</t>
  </si>
  <si>
    <t>Nowe alejki w parku koło "Sapera", park E. Rydza-Śmigłego</t>
  </si>
  <si>
    <t>Park Port Żerański - prace przygotowawcze</t>
  </si>
  <si>
    <t>Remont ścieżki w Lesie Bródnowskim (od drewnianego pomostu)</t>
  </si>
  <si>
    <t>Renowacja oczka wodnego w Parku Promenada</t>
  </si>
  <si>
    <t>Modernizacja alejek w Parku Arkadia</t>
  </si>
  <si>
    <t>Modernizacja kotłowni</t>
  </si>
  <si>
    <t>Wykorzystanie wód opadowych i roztopowych</t>
  </si>
  <si>
    <t>Nie! - dla smogu - altana solarna w każdym parku Warszawy!</t>
  </si>
  <si>
    <t>Rozbudowa aplikacji mapowej dotyczącej danych opadowych</t>
  </si>
  <si>
    <t>Automatyczna toaleta miejska w Parku Skaryszewskim</t>
  </si>
  <si>
    <t>Budowa Ośrodka Edukacji Ekologicznej</t>
  </si>
  <si>
    <t>Budowa azylu dla bezdomnych kotów - prace przygotowawcze</t>
  </si>
  <si>
    <t>Modernizacja Parku Skaryszewskiego</t>
  </si>
  <si>
    <t>System do Zarządzania Energią</t>
  </si>
  <si>
    <t>Realizacja programu STOP SMOG</t>
  </si>
  <si>
    <t>Modernizacja Stacji Pomp Gocław Bluszcze Przepompownia</t>
  </si>
  <si>
    <t>Zieleń dla Powiśla - kwiecista aleja na skarpie warszawskiej</t>
  </si>
  <si>
    <t>Park kieszonkowy</t>
  </si>
  <si>
    <t>Drzewa i zieleń urządzona na Woli</t>
  </si>
  <si>
    <t>Mazowsze bez smogu</t>
  </si>
  <si>
    <t>Zagospodarowanie Placu Powstańców Warszawy</t>
  </si>
  <si>
    <t>Modernizacja ogrodu jordanowskiego przy ul. Gibalskiego</t>
  </si>
  <si>
    <t>Skarpa Warszawska odNOWA</t>
  </si>
  <si>
    <t>Wykonanie ogrodu daliowego w Parku Skaryszewskim</t>
  </si>
  <si>
    <t>Modernizacja otoczenia Portu Czerniakowskiego</t>
  </si>
  <si>
    <t>Budowa i modernizacja toalet miejskich</t>
  </si>
  <si>
    <t>Modernizacja Schroniska na Paluchu im. Jana Lityńskiego</t>
  </si>
  <si>
    <t>Infrastruktura "Zielone ulice" - etap I</t>
  </si>
  <si>
    <t>Zakupy inwestycyjne dla Ochotniczych Straży Pożarnych</t>
  </si>
  <si>
    <t>Modernizacja systemu monitoringu wizyjnego m. st. Warszawy</t>
  </si>
  <si>
    <t>Zakupy inwestycyjne dla Zakładu Obsługi Systemu Monitoringu</t>
  </si>
  <si>
    <t>Zakupy inwestycyjne dla Stołecznego Centrum Bezpieczeństwa</t>
  </si>
  <si>
    <t>Monitoring na białołęckich ulicach</t>
  </si>
  <si>
    <t>Bezpieczniejszy Park Kombatantów - monitoring</t>
  </si>
  <si>
    <t>Kamery monitoringu na Woli - etap II - cała Wola</t>
  </si>
  <si>
    <t>Centrum Operacyjne Monitoringu Miasta Stołecznego - Bracka</t>
  </si>
  <si>
    <t>Rozbudowa systemu monitoringu wizyjnego m. st. Warszawy</t>
  </si>
  <si>
    <t>Modernizacja budynków Bursy nr 6</t>
  </si>
  <si>
    <t>Zakupy inwestycyjne dla Miejskiego Biura Finansów Oświaty</t>
  </si>
  <si>
    <t>Rozbudowa i modernizacja Szpitala Wolskiego - etap II</t>
  </si>
  <si>
    <t>Modernizacja Przychodni SZPZLO Warszawa Białołęka -Targówek</t>
  </si>
  <si>
    <t>Zakupy inwestycyjne dla szpitali miejskich</t>
  </si>
  <si>
    <t>Odnawialne źródła energii w miejskich podmiotach leczniczych</t>
  </si>
  <si>
    <t>Rozwój Chirurgii Onkologicznej w Szpitalu Czerniakowskim</t>
  </si>
  <si>
    <t>Budowa przychodni przy ul. Przy Agorze 16B w Warszawie</t>
  </si>
  <si>
    <t>Modernizacja Centrum Medycznego "Żelazna"</t>
  </si>
  <si>
    <t>Utworzenie miejskiego centrum leczenia niepłodności</t>
  </si>
  <si>
    <t>Modernizacja Przychodni SPZOZ Warszawa Ursynów</t>
  </si>
  <si>
    <t>Wyposażenie Warszawskiego Szpitala Południowego</t>
  </si>
  <si>
    <t>Budowa placówki dla bezdomnych przy ul. Nieświeskiej</t>
  </si>
  <si>
    <t>Budowa łaźni dla bezdomnych przy ul. Wenedów</t>
  </si>
  <si>
    <t>Modernizacja źródeł zasilania energetycznego w żłobkach</t>
  </si>
  <si>
    <t>Modernizacja żłobka nr 43 przy ul. Tokarza 4</t>
  </si>
  <si>
    <t>Modernizacja żłobka nr 33 przy ul. Umińskiego 9</t>
  </si>
  <si>
    <t>Modernizacja żłobka nr 26 przy ul. Wapowskiego 1</t>
  </si>
  <si>
    <t>Modernizacja lokalu nr 100 przy ul. K. Szymanowskiego 4a</t>
  </si>
  <si>
    <t>Modernizacja  budynku użytkowego przy ul. Stawki 27</t>
  </si>
  <si>
    <t>Zakupy inwestycyjne dla Domu Pomocy Społecznej "Na Bachusa"</t>
  </si>
  <si>
    <t>Budowa pomnika Gabriela Narutowicza - etap II</t>
  </si>
  <si>
    <t>Zakupy inwestycyjne dla Teatru Lalek Guliwer</t>
  </si>
  <si>
    <t>Modernizacja budynku przy ul. Kasprzaka 22</t>
  </si>
  <si>
    <t>Modernizacja Teatru Ateneum przy ul. Jaracza 2</t>
  </si>
  <si>
    <t>Modernizacja infrastruktury Teatru Rampa na Targówku</t>
  </si>
  <si>
    <t>Modernizacja infrastruktury Teatru Powszechnego</t>
  </si>
  <si>
    <t>Zakupy inwestycyjne dla Muzeum Powstania Warszawskiego</t>
  </si>
  <si>
    <t>Modernizacja infrastruktury Teatru Lalek Guliwer</t>
  </si>
  <si>
    <t>Zakupy inwestycyjne dla Teatru Kwadrat im. E. Dziewońskiego</t>
  </si>
  <si>
    <t>Zakupy inwestycyjne dla Teatru Komedia</t>
  </si>
  <si>
    <t>Modernizacja infrastruktury Teatru Lalka</t>
  </si>
  <si>
    <t>Zakupy inwestycyjne dla Muzeum Sztuki Nowoczesnej</t>
  </si>
  <si>
    <t>Zakupy inwestycyjne dla Sinfonia Varsovia</t>
  </si>
  <si>
    <t>Budowa Teatru Rozmaitości</t>
  </si>
  <si>
    <t>Budowa Muzeum Sztuki Nowoczesnej</t>
  </si>
  <si>
    <t>Zakupy inwestycyjne dla Muzeum Warszawy</t>
  </si>
  <si>
    <t>Zakupy inwestycyjne dla Teatru Rozmaitości</t>
  </si>
  <si>
    <t>Zakupy inwestycyjne dla Muzeum Historii Żydów Polskich POLIN</t>
  </si>
  <si>
    <t>Modernizacja infrastruktury Domu Spotkań z Historią</t>
  </si>
  <si>
    <t>Modernizacja Ośrodka Inflancka - część 2</t>
  </si>
  <si>
    <t>Modernizacja Ośrodka Namysłowska - prace przygotowawcze</t>
  </si>
  <si>
    <t>Modernizacja terenu przy ul. Wawelskiej 5 - etap I</t>
  </si>
  <si>
    <t>Modernizacja systemu wentylacji w Ośrodku Rozbrat</t>
  </si>
  <si>
    <t>Budowa kortów tenisowych na terenie ośrodka Solec</t>
  </si>
  <si>
    <t>Modernizacja toru łyżwiarskiego Stegny - etap I</t>
  </si>
  <si>
    <t>Budowa siłowni plenerowej na terenie Ośrodka Hutnik</t>
  </si>
  <si>
    <t>Zakupy inwestycyjne dla Urzędu m. st. Warszawy</t>
  </si>
  <si>
    <t>Budowa Miejskiego Portalu Informacyjnego - część II</t>
  </si>
  <si>
    <t>Zakup sprzętu informatycznego i oprogramowania - część II</t>
  </si>
  <si>
    <t>Trasa rowerowa od Grochowskiej do Waszyngtona</t>
  </si>
  <si>
    <t>Budowa i modernizacja dróg gminnych</t>
  </si>
  <si>
    <t>Remont nawierzchni ulicy Mińskiej + droga rowerowa</t>
  </si>
  <si>
    <t>Budowa chodnika pomiędzy ul. Prochową a ul. Szaserów</t>
  </si>
  <si>
    <t>Modernizacja ul. Kamionkowskiej</t>
  </si>
  <si>
    <t>Ciepło sieciowe w budynkach komunalnych</t>
  </si>
  <si>
    <t>Modernizacja budynków komunalnych</t>
  </si>
  <si>
    <t>Centrum Lokalne "DAWNY BAZAR ROGATKA"</t>
  </si>
  <si>
    <t>Urządzenie terenu pod Rodzinne Ogródki Działkowe w Ryni</t>
  </si>
  <si>
    <t>Tężnia solna na Pradze Południe</t>
  </si>
  <si>
    <t>Tężnia solna nad Balatonem</t>
  </si>
  <si>
    <t>Budowa i modernizacja placów zabaw</t>
  </si>
  <si>
    <t>Rozbudowa Szkoły Podstawowej nr 255 przy ul. Kamionkowskiej</t>
  </si>
  <si>
    <t>Zakup i montaż urządzeń zabawowych dla przedszkoli</t>
  </si>
  <si>
    <t>Modernizacja budynków oświatowych</t>
  </si>
  <si>
    <t>Montaż instalacji fotowoltaicznej w szkołach podstawowych</t>
  </si>
  <si>
    <t>Montaż instalacji fotowoltaicznej w przedszkolach</t>
  </si>
  <si>
    <t>Modernizacja przedszkoli</t>
  </si>
  <si>
    <t>Modernizacja dachu hali sportowej ul. Siennicka</t>
  </si>
  <si>
    <t>Doposażenia w windy komunalnych budynków mieszkalnych</t>
  </si>
  <si>
    <t>Modernizacja targowiska przy ul. Namysłowskiej</t>
  </si>
  <si>
    <t>Modernizacja tężni przy Placu Hallera</t>
  </si>
  <si>
    <t>Instalacja klimatyzacji w budynku Ośrodka Pomocy Społecznej</t>
  </si>
  <si>
    <t>Budowa pomnika Ofiar Rzezi Pragi w okolicy placu Wileńskiego</t>
  </si>
  <si>
    <t>Modernizacja hali sportowej przy ul. Jagiellońskiej 7</t>
  </si>
  <si>
    <t>Wdrożenie  oprogramowania finansowo-księgowego</t>
  </si>
  <si>
    <t>Kocham Pragę. Neon dzielnicy</t>
  </si>
  <si>
    <t>Rozbudowa instalacji klimatyzacji w budynku Urzędu</t>
  </si>
  <si>
    <t>Budowa ul. Kołodziejskiej</t>
  </si>
  <si>
    <t>Budowa ul. Pastuszków</t>
  </si>
  <si>
    <t>Nabycie gruntów pod inwestycje drogowe</t>
  </si>
  <si>
    <t>Budowa odwodnienia ulic gminnych</t>
  </si>
  <si>
    <t>Budowa ul. Młodnickiej - prace przygotowawcze</t>
  </si>
  <si>
    <t>Budowa ul. Powroźniczej - prace przygotowawcze</t>
  </si>
  <si>
    <t>Modernizacja dachów w szkołach podstawowych</t>
  </si>
  <si>
    <t>Montaż instalacji fotowoltaicznych dla szkół podstawowych</t>
  </si>
  <si>
    <t>Modernizacje kotłowni w szkołach podstawowych</t>
  </si>
  <si>
    <t>Strefa ocr ninja, sport na powietrzu</t>
  </si>
  <si>
    <t>Modernizacja obiektu  na osiedlu Nowy Rembertów</t>
  </si>
  <si>
    <t>Modernizacja  budynku Urzędu Dzielnicy</t>
  </si>
  <si>
    <t>Budowa ul. Codziennej</t>
  </si>
  <si>
    <t>Budowa ul. Przecławskiej</t>
  </si>
  <si>
    <t>Budowa ul. Pszczyńskiej od ul. Łodygowej do ul. Lewinowskiej</t>
  </si>
  <si>
    <t>Budowa ul. Bardowskiego</t>
  </si>
  <si>
    <t>Budowa ul. Mosiężnej</t>
  </si>
  <si>
    <t>Budowa ul. Pohulanka - rozliczenie z deweloperem</t>
  </si>
  <si>
    <t>Budowa dróg gminnych - rozliczenie z deweloperami</t>
  </si>
  <si>
    <t>Modernizacja zabytkowego budynku przy ul. Biruty 18</t>
  </si>
  <si>
    <t>Kompleksowa modernizacja Parku Bródnowskiego</t>
  </si>
  <si>
    <t>Instalacja monitoringu w Parku Wiecha</t>
  </si>
  <si>
    <t>Zakup gruntu w rejonie ul. Malborskiej na cele oświatowe</t>
  </si>
  <si>
    <t>Modernizacja dwóch boisk na Targówku Mieszkaniowym</t>
  </si>
  <si>
    <t>Modernizacja infrastruktury sportowej w Zespole Szkół nr 128</t>
  </si>
  <si>
    <t>Bezpieczny ogród</t>
  </si>
  <si>
    <t>Modernizacja infrastruktury sportowej w SP nr 28</t>
  </si>
  <si>
    <t>Jadłodzielnia na Targówku</t>
  </si>
  <si>
    <t>Budowa Żłobka przy ul. Wyspowej</t>
  </si>
  <si>
    <t>Budowa żłobka przy ul. Mokrej 25</t>
  </si>
  <si>
    <t>Rozbudowa Domu Kultury "Zacisze" przy ul. Blokowej 1</t>
  </si>
  <si>
    <t>Tor przeszkód typu Runmageddon</t>
  </si>
  <si>
    <t>Pumptrack na Kołowej i skatepark przy Siarczanej</t>
  </si>
  <si>
    <t>Modernizacja chłodzenia wind w budynku Urzędu Dzielnicy</t>
  </si>
  <si>
    <t>Wykup gruntu pod budowę  ul. Żywieckiej</t>
  </si>
  <si>
    <t>Budowa drogi łączącej ul. Tomcia Palucha z ul. Sosnkowskiego</t>
  </si>
  <si>
    <t>Budowa fontanny na Placu 1000-lecia</t>
  </si>
  <si>
    <t>Park Achera - rewitalizacja alejek</t>
  </si>
  <si>
    <t>Oświetlenie w alejce przy boisku OSiR</t>
  </si>
  <si>
    <t>Budowa zespołu szkolno-przedszkolnego  w rejonie ul. Hennela</t>
  </si>
  <si>
    <t>Strefa relaksu przy Szkole Podstawowej nr 381</t>
  </si>
  <si>
    <t>Schodołaz dla niepełnosprawnych w Domu Kultury "Portiernia"</t>
  </si>
  <si>
    <t>Mobilne mini boisko wielofunkcyjne w OSiR Ursus</t>
  </si>
  <si>
    <t>Modernizacja budynku Urzędu Dzielnicy</t>
  </si>
  <si>
    <t>Budowa ul. Kurantów - rozliczenie z deweloperem</t>
  </si>
  <si>
    <t>Wykup nieruchomości z mpzp osiedla Stokłosy</t>
  </si>
  <si>
    <t>Budowa ul. Lelka i ul. Herbsta - rozliczenie z deweloperem</t>
  </si>
  <si>
    <t>Budowa ul. 14.2.KDD - rozliczenie z deweloperem</t>
  </si>
  <si>
    <t>Budowa "Parku Polskich Wynalazców"</t>
  </si>
  <si>
    <t>Budowa Parku R. Kozłowskiego</t>
  </si>
  <si>
    <t>Budowa Parku przy ul. Cynamonowej</t>
  </si>
  <si>
    <t>Zielone skwery na Ursynowie (kontynuacja)</t>
  </si>
  <si>
    <t>Modernizacja urządzeń wodnych i zbiorników wodnych</t>
  </si>
  <si>
    <t>Tężnia solankowa na Natolinie</t>
  </si>
  <si>
    <t>Budowa skateparku w Parku R. Kozłowskiego</t>
  </si>
  <si>
    <t>Modernizacja Szkoły Podstawowej nr 313 przy ul. Cybisa 1</t>
  </si>
  <si>
    <t>Panele fotowoltaiczne na dachach budynków szkół podstawowych</t>
  </si>
  <si>
    <t>Panele fotowoltaiczne na dachach przedszkoli</t>
  </si>
  <si>
    <t>Panele fotowoltaiczne na dachach liceów ogólnokształcących</t>
  </si>
  <si>
    <t>Modernizacja budynku Ośrodka Pomocy Społecznej</t>
  </si>
  <si>
    <t>Budowa Centrum Opiekuńczo-Mieszkalnego "Ursynów"</t>
  </si>
  <si>
    <t>Modernizacja siedziby Urzędu Dzielnicy</t>
  </si>
  <si>
    <t>Budowa ciągu ul. Tawułkowej i ul. Liliowej</t>
  </si>
  <si>
    <t>Budowa ul. Celulozy</t>
  </si>
  <si>
    <t>Pozyskanie nieruchomości pod inwestycje drogowe</t>
  </si>
  <si>
    <t>Rozbudowa infrastruktury rowerowej na terenie Dzielnicy</t>
  </si>
  <si>
    <t>Budowa ciągu ul. Poprawnej i ul. Papierowej</t>
  </si>
  <si>
    <t>Budowa ul. Chodzieskiej</t>
  </si>
  <si>
    <t>Budowa drogi oznaczonej 12 KDD i 13 KDD</t>
  </si>
  <si>
    <t>Ścieżka rowerowa na ul. Panny Wodnej</t>
  </si>
  <si>
    <t>Budowa ul. Lebiodowej</t>
  </si>
  <si>
    <t>Budowa drogi dla rowerów w ul. Korkowej i ul. Rekruckiej</t>
  </si>
  <si>
    <t>Budowa ul. Ogórkowej</t>
  </si>
  <si>
    <t>Budowa odwodnienia terenów w osiedlach na terenie Dzielnicy</t>
  </si>
  <si>
    <t>Fontanny w Falenicy</t>
  </si>
  <si>
    <t>Fontanna świetlna w Falenicy</t>
  </si>
  <si>
    <t>Budowa parku aktywności rodzinnej</t>
  </si>
  <si>
    <t>Skwer Dwa Brzegi</t>
  </si>
  <si>
    <t>Budowa "Leśnego Placu Zabaw" w osiedlu Międzylesie</t>
  </si>
  <si>
    <t>Zagospodarowanie terenów zielenią</t>
  </si>
  <si>
    <t>Budowa parku kieszonkowego w rejonie ul. Mrówczej</t>
  </si>
  <si>
    <t>Budowa przedszkola przy ul. Lebiodowej z funkcjami kultury</t>
  </si>
  <si>
    <t>Budowa Centrum Aktywności Międzypokoleniowej</t>
  </si>
  <si>
    <t>Neonowy napis promujący dzielnicę Wawer, ale fajniejszy</t>
  </si>
  <si>
    <t>Zakupy inwestycyjne dla Wawerskiego Centrum Kultury</t>
  </si>
  <si>
    <t>Modernizacja Ośrodka Sportowego w Miedzeszynie</t>
  </si>
  <si>
    <t>Instalacja klimatyzacji w budynku Urzędu Dzielnicy Wawer</t>
  </si>
  <si>
    <t>Budowa ciągu pieszo-rowerowego nad Kanałem Wawerskim</t>
  </si>
  <si>
    <t>Budowa kanalizacji deszczowej w ulicach Orlej i Głowackiego</t>
  </si>
  <si>
    <t>Przyrządy do ćwiczeń równowagi</t>
  </si>
  <si>
    <t>Budowa budynku na potrzeby CLXIII Liceum Ogólnokształcącego</t>
  </si>
  <si>
    <t>Stojaki rowerowe pod zadaszeniem przy SP 385</t>
  </si>
  <si>
    <t>Budowa boiska do koszykówki przy Szkole Podstawowej nr 385</t>
  </si>
  <si>
    <t>Budowa Placówki Wsparcia Dziennego wraz z pracownią FAB-LAB</t>
  </si>
  <si>
    <t>Budowa  kulturoteki  w os. Stara Miłosna</t>
  </si>
  <si>
    <t>Modernizacja oświetlenia w budynku Urzędu Dzielnicy</t>
  </si>
  <si>
    <t>Budowa drogi dojazdowej do Szkoły Podstawowej nr 400</t>
  </si>
  <si>
    <t>Zagospodarowanie terenu między jezdniami ul. Oś Królewska</t>
  </si>
  <si>
    <t>Drukarka 3D dla wilanowskiej młodzieży - fun &amp; science</t>
  </si>
  <si>
    <t>Budowa szkoły podstawowej na Zawadach - prace przygotowawcze</t>
  </si>
  <si>
    <t>Zakupy inwestycyjne dla  Urzędu Dzielnicy</t>
  </si>
  <si>
    <t>Pozyskanie nieruchomości pod inwestycje</t>
  </si>
  <si>
    <t>Budowa drogi ul. Karlińskiego - rozliczenie z deweloperami</t>
  </si>
  <si>
    <t>Modernizacja ulic na terenie Dzielnicy Wola</t>
  </si>
  <si>
    <t>Budowa ul. Pańskiej - rozliczenie z deweloperem</t>
  </si>
  <si>
    <t>Modernizacja ulic na terenie Dzielnicy Wola - etap II</t>
  </si>
  <si>
    <t>Modernizacja budynku przy ul. Grzybowskiej 47</t>
  </si>
  <si>
    <t>Modernizacja budynku przy ul. Grzybowskiej 47A</t>
  </si>
  <si>
    <t>Przebudowa oraz budowa nowych altan śmietnikowych</t>
  </si>
  <si>
    <t>Termomodernizacja  budynku przy ul. Żelaznej 64</t>
  </si>
  <si>
    <t>Wymiana kotła na paliwo stałe w budynku przy ul. Wolskiej 60</t>
  </si>
  <si>
    <t>Odbetonujmy podwórka</t>
  </si>
  <si>
    <t>Wolskie podwórka bez betonu, ale z zielenią</t>
  </si>
  <si>
    <t>Drzewa i poidełka dla Woli - BO warto!</t>
  </si>
  <si>
    <t>Naprawa alejek w Parku Moczydło</t>
  </si>
  <si>
    <t>Modernizacja alejek asfaltowych w Parku im. E. Szymańskiego</t>
  </si>
  <si>
    <t>Budowa przedszkola przy ul. Burakowskiej</t>
  </si>
  <si>
    <t>Rozbudowa Szkoły Podstawowej nr 132 przy ul. Grabowskiej 1</t>
  </si>
  <si>
    <t>Oddymianie w Szkole Podstawowej nr 386 przy ul. Grenady 16</t>
  </si>
  <si>
    <t>Budowa obiektu szkolnego na Odolanach - prace przygotowawcze</t>
  </si>
  <si>
    <t>Budowa żłobka przy ul. Kasprzaka 1/3</t>
  </si>
  <si>
    <t>Budowa żłobka przy ul. Ludwiki 2/4</t>
  </si>
  <si>
    <t>Automatyczne drzwi w obiektach OSiR WOLA</t>
  </si>
  <si>
    <t>Modernizacja central wentylacyjnych w Hali Koło</t>
  </si>
  <si>
    <t>Budowa ul. Równoległej - prace przygotowawcze</t>
  </si>
  <si>
    <t>Budowa ul. Solińskiej - rozliczenie z deweloperem</t>
  </si>
  <si>
    <t>Budowa ul. Zapustnej - rozliczenie z inwestorem prywatnym</t>
  </si>
  <si>
    <t>Nabycie nieruchomości pod inwestycje drogowe</t>
  </si>
  <si>
    <t>Budowa ul. Modularnej - rozliczenie z deweloperem</t>
  </si>
  <si>
    <t>Budowa ul. Municypialnej - rozliczenie z deweloperem</t>
  </si>
  <si>
    <t>Modernizacja budynku przy ul. Globusowej 26</t>
  </si>
  <si>
    <t>Modernizacja budynku przy ul. Sabały 23</t>
  </si>
  <si>
    <t>Modernizacja budynku przy ul. Cyprysowej 25</t>
  </si>
  <si>
    <t>Modernizacja budynku przy ul. Plastycznej 31</t>
  </si>
  <si>
    <t>Modernizacja oświetlenia Parku Kombatantów</t>
  </si>
  <si>
    <t>Modernizacja integracyjnego placu zabaw w Parku Kombatantów</t>
  </si>
  <si>
    <t>Utworzenie terenu zieleni miejskiej w rejonie ul. Borsuczej</t>
  </si>
  <si>
    <t>Realizacja projektu "Pierwsza taka fontanna we Włochach"</t>
  </si>
  <si>
    <t>Budowa przedszkola w rejonie ul. Krakowiaków</t>
  </si>
  <si>
    <t>Termomodernizacja Zespołu Szkół przy ul. Gładkiej 16</t>
  </si>
  <si>
    <t>Przebudowa budynku przy ul. Solec 103</t>
  </si>
  <si>
    <t>Montaż systemu do osuszania w obiekcie na Skwerze Hoovera</t>
  </si>
  <si>
    <t>Nowe Centrum Warszawy (obszar ul. Chmielnej)</t>
  </si>
  <si>
    <t>Rozbetonowanie i zazielenienie podwórka na Muranowie</t>
  </si>
  <si>
    <t>Wieże kwiatowe na ulicy Polnej</t>
  </si>
  <si>
    <t>Budowa boiska piłkarskiego przy ul. Zakroczymskiej 6</t>
  </si>
  <si>
    <t>Odbetonowanie "Zakątka Ujazdowskiego" - ratujemy zieleń</t>
  </si>
  <si>
    <t>Zielona i sportowa Górnośląska</t>
  </si>
  <si>
    <t>Budowa ul. Ficowskiego</t>
  </si>
  <si>
    <t>Przebudowa ul. Bohomolca</t>
  </si>
  <si>
    <t>Przebudowa ul. Mierosławskiego</t>
  </si>
  <si>
    <t>Przebudowa ul. Dymińskiej - prace przygotowawcze</t>
  </si>
  <si>
    <t>Modernizacja Ośrodka Sportu i Rekreacji przy ul. Potockiej 1</t>
  </si>
  <si>
    <t>Modernizacja szatni basenowych (damskiej i męskiej)</t>
  </si>
  <si>
    <t>Budowa Cmentarza Komunalnego Południowego, w tym:</t>
  </si>
  <si>
    <t>Dzielnica Wisła, w tym:</t>
  </si>
  <si>
    <t>Drzewa i zieleń urządzona na Woli, w tym:</t>
  </si>
  <si>
    <t>Przebudowa części nawierzchni Placu Defilad, w tym:</t>
  </si>
  <si>
    <t>Poprawa układu drogowego w Dzielnicy Białołęka, w tym:</t>
  </si>
  <si>
    <t>Pozyskanie nieruchomości pod inwestycje drogowe, w tym:</t>
  </si>
  <si>
    <t>Modernizacja Ośrodka Inflancka, w tym:</t>
  </si>
  <si>
    <t>Modernizacja Ośrodka Namysłowska, w tym:</t>
  </si>
  <si>
    <t>Modernizacja terenu przy ul. Wawelskiej 5, w tym:</t>
  </si>
  <si>
    <t>Budowa Miejskiego Portalu Informacyjnego, w tym:</t>
  </si>
  <si>
    <t>Zakup sprzętu informatycznego i oprogramowania, w tym:</t>
  </si>
  <si>
    <t>Budowa pomnika Gabriela Narutowicza, w tym:</t>
  </si>
  <si>
    <t>OCHRONA ZDROWIA I POLITYKA SPOŁECZNA</t>
  </si>
  <si>
    <t>Podmioty lecznicze</t>
  </si>
  <si>
    <t>Polityka społeczna</t>
  </si>
  <si>
    <t>Budowa ul. Piastów Śląskich na odc. ul. Osmańczyka - ul. Waldorffa na terenie Fortu Bema</t>
  </si>
  <si>
    <t>Budowa ul. Waldorffa na odc. ul. Powązkowska - ul. Ks. Bolesława</t>
  </si>
  <si>
    <t>Budowa  ul. Marynin  na odcinku  od działki nr 56 do działki nr 86 z obrębu 6-06-15 z sięgaczami i wylotem w ul. Dywizjonu 303</t>
  </si>
  <si>
    <t>Budowa drogi 16 KD-L do obsługi osiedla mieszkaniowego na Chrzanowie - rozliczenie z deweloperami</t>
  </si>
  <si>
    <t>Budowa fragmentu drogi ul. Wieśniaczej wraz z infrastrukturą towarzyszącą - rozliczenie z deweloperem</t>
  </si>
  <si>
    <t>Budowa fragmentów dróg 4 KD-D i 6 KD-L - rozliczenie z deweloperem</t>
  </si>
  <si>
    <t>S.O.S. bezpieczna droga do szkoły SP 82 z oddziałami integracyjnymi</t>
  </si>
  <si>
    <t>Budowa oświetlenia ul. Telewizyjnej na odcinku od ul. Dostępnej do ul. Ebro</t>
  </si>
  <si>
    <t>Zakup szlabanu do budynków komunalnych przy ul. Pełczyńskiego 24-24C</t>
  </si>
  <si>
    <t>Budowa ścieżki mineralnej zamiast błotnistego przedeptu na Forcie Bema</t>
  </si>
  <si>
    <t>Budowa zespołu szkolno - przedszkolnego na terenie osiedla Chrzanów</t>
  </si>
  <si>
    <t>Budowa zespołu przedszkolno - żłobkowego przy ul. Cokołowej - część I</t>
  </si>
  <si>
    <t>Modernizacja nawierzchni terenu wraz zakupem zabawek  w ogrodzie w Przedszkolu nr 320 przy ul. Cokołowej 2</t>
  </si>
  <si>
    <t>Zakup i montaż kiosku informacyjnego zawierającego topografię szkoły wraz z tzw. odsłuchem będącym udogodnieniem dla osób niewidomych i słabowidzących (SP82)</t>
  </si>
  <si>
    <t>Budowa zaplecza sportowego (hali) przy Szkole Podstawowej  z Oddziałami Integracyjnymi nr 82 przy ul. Konarskiego 20</t>
  </si>
  <si>
    <t>Zakup i montaż  wyposażenia w Szkole  Podstawowej nr 301 przy  ul. Brygadzistów 18</t>
  </si>
  <si>
    <t>Modernizacja placu zabaw w Przedszkolu z Oddziałami Integracyjnymi  nr 345  przy  ul. Brygadzistów 18</t>
  </si>
  <si>
    <t>Zmiana sposobu użytkowania i dostosowanie części budynku na potrzeby Szkoły Podstawowej nr 363 przy ul. Rozłogi 10</t>
  </si>
  <si>
    <t>Budowa zespołu przedszkolno - żłobkowego przy ul. Cokołowej- część II</t>
  </si>
  <si>
    <t>Modernizacja budynku przy ul. M. Sobczaka na osiedlu Boernerowo w celu utworzenia Miejsca Aktywności Lokalnej (Bemowskie Centrum Kultury)</t>
  </si>
  <si>
    <t>Wykonanie prac zabezpieczających i porządkowych na obiektach fortecznych - Fort Bema</t>
  </si>
  <si>
    <t>Tartanowe boisko do koszykówki i siatkówki na terenie wokół  Hali Osir Bemowo na ulicy Obrońców Tobruku 40</t>
  </si>
  <si>
    <t>Modernizacja hali sportowej wraz z zagospodarowaniem  terenu  przy ul. Obrońców Tobruku 40 - etap III (Ośrodek  Sportu i  Rekreacji w Dzielnicy Bemowo)</t>
  </si>
  <si>
    <t>Bezpłatne pływanie i nowe atrakcje na "Pingwinie" - multimedialna zjeżdżalnia i grota solna</t>
  </si>
  <si>
    <t>Modernizacja kortów tenisowych oraz budowa zaplecza wraz z infrastrukturą towarzyszącą  (Ośrodek Sportu i Rekreacji w Dzielnicy Bemowo)</t>
  </si>
  <si>
    <t>Pompy ciepła w hali  sportowej  przy ul. Obrońców Tobruku 40   (Ośrodek Sportu i Rekreacji w Dzielnicy Bemowo)</t>
  </si>
  <si>
    <t>SPIS ZADAŃ INWESTYCYJNYCH BEMOWO</t>
  </si>
  <si>
    <t>Wykup gruntu pod ul. Czarodzieja na wysokości posesji nr 1 - rozliczenie z deweloperem</t>
  </si>
  <si>
    <t>Budowa ul. Olesin na odcinku od ul. Rajgrasowej do ul. Wojdyńskiej</t>
  </si>
  <si>
    <t>Budowa ul. Warzelniczej na odcinku od ul. Hemara do posesji  nr 18B</t>
  </si>
  <si>
    <t>Budowa chodnika w ul. Orneckiej na odcinku od ul. Szamocin do ul. Wilkowieckiej</t>
  </si>
  <si>
    <t>Budowa ul. Srebrnogórskiej na odcinku od ul. 15 Sierpnia w kierunku ul. Szynowej</t>
  </si>
  <si>
    <t>Nabycie gruntów pod ul. Książkową - rozliczenie z deweloperem</t>
  </si>
  <si>
    <t>Wykup gruntów w trybie art. 36 ustawy o planowaniu i zagospodarowaniu przestrzennym</t>
  </si>
  <si>
    <t>Budowa ul. Ostródzkiej od kładki na rzece Długiej - rozliczenie z deweloperem</t>
  </si>
  <si>
    <t>Nabycie nieruchomości w związku z budową układu drogowego ul. Aluzyjnej - rozliczenie z deweloperem</t>
  </si>
  <si>
    <t>Budowa ul. 2 KD-D wraz z rozbudową skrzyżowania z ul. Płochocińską oraz nabyciem gruntów - rozliczenie z deweloperem</t>
  </si>
  <si>
    <t>Rozbudowa ulic Projektowanych 6.2 KD-L i 4.2 KD-L - rozliczenie z deweloperem</t>
  </si>
  <si>
    <t>Wykup części działek  4/4 i 5/9 z obrębu 4-03-01 pod zieleń  publiczną  i ciąg pieszy</t>
  </si>
  <si>
    <t>Wykup gruntów pod ul. Topolową na odcinku od ul. H. Ordonówny do ul. Pasłęckiej</t>
  </si>
  <si>
    <t>Nabycie gruntów pod budowę ul. Duninów - rozliczenie z deweloperem</t>
  </si>
  <si>
    <t>Nabycie gruntów pod budowę ul. Kabrioletu - rozliczenie z deweloperem</t>
  </si>
  <si>
    <t>Nabycie gruntów pod ul. Projektowaną 2D (Osiedle Piekiełko)- rozliczenie z deweloperem - etap II</t>
  </si>
  <si>
    <t>Nabycie gruntów pod ul. Trakt Nadwiślański (Osiedle Piekiełko) - rozliczenie z deweloperem</t>
  </si>
  <si>
    <t>Nabycie gruntów w ul. Tarasowej i ul. Liczydło - rozliczenie z deweloperem</t>
  </si>
  <si>
    <t>Wygodna i bezpieczna infrastruktura pieszo-rowerowa nad Kanałem Żerańskim</t>
  </si>
  <si>
    <t>Nabycie gruntów pod ul. Talarowa - etap II  rozliczenie z deweloperem</t>
  </si>
  <si>
    <t>Nabycie gruntów pod budowę ul. Hemara i ul. Projektowanej KL 11 (rej. Grodzisk) - rozliczenie z deweloperem</t>
  </si>
  <si>
    <t>Nabycie gruntów pod ul. Włodkowica - rozliczenie z deweloperem</t>
  </si>
  <si>
    <t>Nabycie gruntów pod ul. Szlachecką - rozliczenie z deweloperem</t>
  </si>
  <si>
    <t>Nabycie gruntów pod ul. Ostródzką na wysokości posesji nr 190 -202 - rozliczenie z deweloperem</t>
  </si>
  <si>
    <t>Nabycie  gruntów  pod  chodnik w ul. Winorośli - rozliczenie  z  deweloperem</t>
  </si>
  <si>
    <t>Nabycie gruntów pod ul. Projektowaną 3 (os. Nowodwory Wschodnie) - rozliczenie z deweloperem</t>
  </si>
  <si>
    <t>Nabycie gruntów pod ul. Projektowaną KD-31 (os. Grodzisk) -rozliczenie z deweloperem</t>
  </si>
  <si>
    <t>Nabycie gruntów pod ul.  Żubowiecką i ul. Łopianową - rozliczenie z deweloperem</t>
  </si>
  <si>
    <t>Mieszkaniowy zasób komunalny oraz pozostałe zadania związane z zapewnieniem lokali mieszkalnych</t>
  </si>
  <si>
    <t>Budowa budynku komunalnego przy ul. Marywilskiej 44 D - etap I</t>
  </si>
  <si>
    <t>Likwidacja palenisk na paliwo stałe i wykonanie nowego źródła ciepła na paliwo gazowe w budynku przy ul. Płochocińskiej 20</t>
  </si>
  <si>
    <t>Likwidacja palenisk na paliwo stałe i wykonanie nowego źródła ciepła na paliwo gazowe w budynku przy ul. Wczele 6</t>
  </si>
  <si>
    <t>Likwidacja palenisk na paliwo stałe i wykonanie nowego źródła ciepła na paliwo gazowe w budynku przy ul. Kłosowej 11</t>
  </si>
  <si>
    <t>Likwidacja palenisk na paliwo stałe i wykonanie nowego źródła ciepła na paliwo gazowe w budynku przy pl. Światowida 4</t>
  </si>
  <si>
    <t>Likwidacja palenisk na paliwo stałe i wykonanie nowego źródła ciepła na paliwo gazowe w budynku przy ul. Żużlowej 1</t>
  </si>
  <si>
    <t>Nabycie nakładów budowlanych na działkach położonych przy ul. Klasyków 9</t>
  </si>
  <si>
    <t>Utworzenie ogrodu sensorycznego na terenie Centrum Zdrowia Białołęka</t>
  </si>
  <si>
    <t>Bardziej zielona Białołęka - nowe krzewy i teren rekreacyjny dla mieszkańców dzielnicy</t>
  </si>
  <si>
    <t>Bardziej zielona Białołęka - nowy teren rekreacyjny dla mieszkańców</t>
  </si>
  <si>
    <t>Zakupy inwestycyjne dla poradni psychologiczno-pedagogicznych</t>
  </si>
  <si>
    <t>Budowa szkoły podstawowej przy ul. Gerberowej (Kępa Tarchomińska) - prace przygotowawcze</t>
  </si>
  <si>
    <t>Budowa kompleksu oświatowego przy ul. Świderskiej w Warszawie</t>
  </si>
  <si>
    <t>Budowa kompleksu oświatowego na Zielonej Białołęce w rejonie ul. Siecznej - prace przygotowawcze</t>
  </si>
  <si>
    <t>Adaptacja pomieszczeń na potrzeby Przedszkola nr 445 w budynku przy ul. Marywilskiej 65</t>
  </si>
  <si>
    <t>Modernizacja i rozbudowa Przedszkola z Oddziałami Integracyjnymi nr 65 "Tarchominek" przy ul. Pancera 3</t>
  </si>
  <si>
    <t>Termomodernizacja Szkoły Podstawowej nr 231 przy ul. Juranda ze Spychowa 10</t>
  </si>
  <si>
    <t>Zadaszenie  boiska  sportowego przy Szkole  Podstawowej nr 112  przy ul. Zaułek</t>
  </si>
  <si>
    <t>Dostosowanie budynku Szkoły Podstawowej nr 344 przy ul. Erazma z Zakroczymia do przepisów ppoż. związanych z oddymianiem klatek schodowych</t>
  </si>
  <si>
    <t>Modernizacja sali gimnastycznej w Szkole Podstawowej nr 110 przy ul. Bohaterów 41</t>
  </si>
  <si>
    <t>Modernizacja  boiska wielofunkcyjnego przy ul. Ostródzkiej 175</t>
  </si>
  <si>
    <t>Utworzenie terenu rekreacyjnego do zabaw ruchowych przy Szkole Podstawowej nr 366</t>
  </si>
  <si>
    <t>Budowa Centrum Aktywności Międzypokoleniowej przy ul. Ceramicznej, w tym:</t>
  </si>
  <si>
    <t>Budowa Centrum Aktywności Międzypokoleniowej przy ul. Ceramicznej - część 2</t>
  </si>
  <si>
    <t>Zakupy inwestycyjne dla Biblioteki Publicznej w Dzielnicy Białołęka</t>
  </si>
  <si>
    <t>Wymiana nawierzchni syntetycznej infrastruktury sportowej ul. Zaułek 34</t>
  </si>
  <si>
    <t>Modernizacja wejścia do  Urzędu  Stanu Cywilnego oraz wejścia  B do budynku Urzędu Dzielnicy</t>
  </si>
  <si>
    <t>Przebudowa ul. Gajcego na odcinku od ul. Wrzeciono w kierunku Przedszkola nr 272</t>
  </si>
  <si>
    <t>Przygotowanie dokumentacji technicznej modernizacji ulic: Dzierżoniowskiej, Renesansowej i Nocznickiego</t>
  </si>
  <si>
    <t>Doświetlenie przejść dla pieszych na całych Bielanach oraz oświetlenie przystanków tramwajowych: Aspekt, Reymonta, Piaski, Popiela, Bogusławskiego</t>
  </si>
  <si>
    <t>Rewitalizacja terenu wraz z zielenią pod targowisko  przy ul. Broniewskiego</t>
  </si>
  <si>
    <t>Modernizacja podwórek administrowanych przez Zakład Gospodarowania Nieruchomościami</t>
  </si>
  <si>
    <t>Realizacja roszczeń w związku z art. 36 ustawy o planowaniu i zagospodarowaniu przestrzennym</t>
  </si>
  <si>
    <t>Oświetlenie strefy sportu przy ul. Opalin wraz z wykonaniem nawierzchni dwóch mini boisk</t>
  </si>
  <si>
    <t>Rekonstrukcja otworu studziennego oligoceńskiego przy ul. Wolumen</t>
  </si>
  <si>
    <t>Modernizacja budynku Zespołu Szkół nr 55 przy ul. Gwiaździstej 35</t>
  </si>
  <si>
    <t>Modernizacja Szkoły Podstawowej nr 223 przy  ul.  Kasprowicza 107</t>
  </si>
  <si>
    <t>Modernizacja technologii kuchni wraz z niezbędną adaptacją pomieszczeń w Szkole Podstawowej nr 214 przy ul. Fontany 1</t>
  </si>
  <si>
    <t>Modernizacja sali gimnastycznej i zaplecza sportowego w Szkole Podstawowej nr 293 przy ul. Kochanowskiego 8</t>
  </si>
  <si>
    <t>Modernizacja budynku Szkoły Podstawowej nr 53 przy ul. Rudzkiej 6</t>
  </si>
  <si>
    <t>Modernizacja budynku Szkoły Podstawowej nr 289 przy ul. Broniewskiego 99A</t>
  </si>
  <si>
    <t>Modernizacja budynku gospodarczego na zaplecze sportowe i sanitarne w Zespole Szkół nr 10 przy ul. Perzyńskiego 10</t>
  </si>
  <si>
    <t>Rozbudowa Poradni Psychologiczno-Pedagogicznej  nr 10  zlokalizowanej w budynku Szkoły Podstawowej nr 247 przy ul. Wrzeciono 9</t>
  </si>
  <si>
    <t>Modernizacja boisk przy budynku Szkoły Podstawowej nr 187 przy ul. Staffa 21</t>
  </si>
  <si>
    <t>Modernizacja dachu XXXIX Liceum Ogólnokształcącego przy ul.B. Zuga 16</t>
  </si>
  <si>
    <t>Modernizacja terenu sportowego przy Szkole Podstawowej nr 77 przy ul. Samogłoska 9</t>
  </si>
  <si>
    <t>Modernizacja budynku na cele Bielańskiego Środowiskowego Domu Samopomocy przy ul. Grębałowskiej 14</t>
  </si>
  <si>
    <t>Modernizacja terenów sportowych i rekreacyjnych  przy Szkole  Podstawowej nr 352 przy ul. Conrada 6</t>
  </si>
  <si>
    <t>Budowa zaplecza szatniowo - sanitarnego do obsługi obiektu sportowo - rekreacyjnego przy ul. Rudzkiej 6</t>
  </si>
  <si>
    <t>Modernizacja damskiej szatni basenowej w obiekcie Centrum Rekreacyjno - Sportowego ul. Lindego 20</t>
  </si>
  <si>
    <t>Nabycie  nieruchomości  pod  budowę  drogi  publicznej  oznaczonej  w  miejscowym  planie  zagospodarowania  przestrzennego rejonu tzw. Dworca Południowego symbolem 25 KUL - rozliczenie z deweloperem</t>
  </si>
  <si>
    <t>Budowa ul. Woronicza na odc. od ul. Etiudy Rewolucyjnej do ul. Żwirki i Wigury</t>
  </si>
  <si>
    <t>Rozbudowa ul. Bukowińskiej na odcinku od ul. Idzikowskiego do tak zwanej  ul. Nowobukowińskiej</t>
  </si>
  <si>
    <t>Budowa ul. Czerniowieckiej na odcinku od ul. Bukowińskiej do ul. Puławskiej oraz przebudowa ul. Czerniowieckiej na odcinku od ul. Bukowińskiej do ul. Ikara</t>
  </si>
  <si>
    <t>Nabycie nieruchomości pod budowę ciągów pieszych i pieszo-jezdnych 9 KPJ, 14 KPJ, 7 KP, 8 KP, 9 KP rejonu pod skocznią - rozliczenie  z deweloperem</t>
  </si>
  <si>
    <t>Nabycie nieruchomości pod budowę dróg publicznych i placu miejskiego 16 KDD, 17 KDD, 19 KDD, 26 KDD, 27 KDD, 28 KDD, 6 KP-P rejonu pod skocznią - rozliczenie z deweloperem</t>
  </si>
  <si>
    <t>Nabycia nieruchomości pod budowę drogi oznaczonej  jako 3 KDL  w mpzp rejon skrzyżowania  ul. Sikorskiego - ul. Sobieskiego  i 7 KDL w mpzp  rejon  pod Skocznią - część 1  - rozliczenie z  deweloperem</t>
  </si>
  <si>
    <t>Nabycie nieruchomości pod budowę drogi oznaczonej w mpzp Służewca Przemysłowego w rejonie ul. Konstruktorskiej jako 10 KDD - rozliczenia z deweloperami</t>
  </si>
  <si>
    <t>Nabycie nieruchomości pod budowę drogi oznaczonej w mpzp rejon skrzyżowania ul. Sikorskiego - ul. Sobieskiego jako 2 KDL  (ul. Mangalia) - rozliczenia z deweloperem</t>
  </si>
  <si>
    <t>Nabycie nieruchomości pod budowę drogi gminnej 7 KUL w rejonie ul. Polskiej - rozliczenie z deweloperem</t>
  </si>
  <si>
    <t>Nabycie nieruchomości pod przebudowę ul. Bluszczańskiej w rejonie ul. Daktylowej - rozliczenie z deweloperem</t>
  </si>
  <si>
    <t>Nabycie nieruchomości pod budowę drogi 7 KDD w rejonie ul. Domaniewskiej - rozliczenie z deweloperami</t>
  </si>
  <si>
    <t>Nabycie nieruchomości pod budowę drogi gminnej oznaczonej symbolem 42 KD-D wraz z przebudową ul. Z. Modzelewskiego - rozliczenie z deweloperami</t>
  </si>
  <si>
    <t>Nabycie nieruchomości pod rozbudowę istniejącej drogi publicznej - ul. Kostrzyńskiej na odcinku od ul. Zawodzie do ul. Biechowskiej - rozliczenie z deweloperami</t>
  </si>
  <si>
    <t>Nabycie nieruchomości pod  rozbudowę ul. Z.  Modzelewskiego,  w kierunku Ksawerów - rozliczenie z deweloperami</t>
  </si>
  <si>
    <t>Nabycie nieruchomości pod budowę drogi gminnej oznaczonej symbolem 30 KUD wraz z przebudową dwóch sąsiednich dróg publicznych - rozliczenie z deweloperami</t>
  </si>
  <si>
    <t>Nabycie nieruchomości  pod  budowę drogi 19 KUD - rozliczenie  z deweloperami</t>
  </si>
  <si>
    <t>Nabycie nieruchomości pod budowę ulicy Potoki - rozliczenie z deweloperami</t>
  </si>
  <si>
    <t>Nabycie nieruchomości pod przebudowę części ulicy  Szturmowej - rozliczenie z deweloperami</t>
  </si>
  <si>
    <t>Przebudowa ul. Bananowej i ul. Wał Zawadowski - prace przygotowawcze</t>
  </si>
  <si>
    <t>Modernizacja budynku mieszkalnego przy ul. Dolnej 35 wraz z modernizacją budynku przy ul. Dolnej 37 - oficyna</t>
  </si>
  <si>
    <t>Modernizacja instalacji hydrantowej budynku przy ul. E.J. Abramowskiego 9</t>
  </si>
  <si>
    <t>Wykonanie wiat śmietnikowych dla budynków przy ul. J. Bytnara "Rudego" 13, ul. J. Dąbrowskiego 117, ul. Polkowskiej 5, ul. E. Abramowskiego 9, ul. Jadźwingów 18</t>
  </si>
  <si>
    <t>Rozbetonowanie podwórka osiedlowego pomiędzy budynkami Stępińska 6/8, Stępińska 4, Sielecka 3,5, Sielecka 7 i zagospodarowanie terenu zielenią</t>
  </si>
  <si>
    <t>Rozbetonowanie podwórka osiedlowego i zagospodarowanie terenu zielenią - dz. ew. nr 76/1 z obrębu 1-03-01 stanowiąca podwórko pomiędzy budynkami Iwicka 47b, Sielecka 50</t>
  </si>
  <si>
    <t>Wykonanie  chodnika  w  miejscu  przedeptów  przy  ul.  Powsińskiej   74</t>
  </si>
  <si>
    <t>Wykonanie chodnika na terenie ograniczonym ulicami Puławska, Japońska i al. Niepodległości</t>
  </si>
  <si>
    <t>Wykonanie oświetlenia w ciągu pieszym na terenie parku ograniczonego ulicami: Tuchlińską, Śniardwy, Orzycką i Niegocińską</t>
  </si>
  <si>
    <t>Instalacja systemu monitoringu i systemu automatycznego nawadniana roślin na terenie Ogrodu Różana</t>
  </si>
  <si>
    <t>Przebudowa Szkoły Podstawowej nr 146 przy ul. Domaniewskiej  33  wraz z zagospodarowaniem terenu</t>
  </si>
  <si>
    <t>Przebudowa budynku Zespołu Szkół Odzieżowych, Fryzjerskich i Kosmetycznych nr 22 przy ul. Kazimierzowskiej 60</t>
  </si>
  <si>
    <t>Przebudowa budynku Przedszkola nr 148 przy ul. Kazimierzowskiej 45 wraz z zagospodarowaniem terenu</t>
  </si>
  <si>
    <t>Modernizacja wraz z zagospodarowaniem terenu oraz dostosowaniem budynku Zespołu Szkół nr 39 im. prof. Edmunda Jankowskiego przy ul. Bełskiej 1/3 na potrzeby  kształcenia  w zawodach  związanych z ogrodnictwem</t>
  </si>
  <si>
    <t>Budowa boisk wraz z zagospodarowaniem  terenu w XLII Liceum Ogólnokształcącym  przy ul. Madalińskiego 22</t>
  </si>
  <si>
    <t>Termomodernizacja budynku wraz z zagospodarowaniem terenu  w Zespole Szkół nr 59 przy ul. Jana III Sobieskiego 68</t>
  </si>
  <si>
    <t>Termomodernizacja budynku Szkoły Podstawowej nr 33 przy ul. Cieszyńskiej 8</t>
  </si>
  <si>
    <t>Modernizacja sali gimnastycznej w XXVIII Liceum Ogólnokształcącym przy ul. Wiktorskiej 99</t>
  </si>
  <si>
    <t>Budowa szkoły podstawowej na terenie Siekierek - prace  przygotowawcze</t>
  </si>
  <si>
    <t>Modernizacja Szkoły Podstawowej nr 190  przy ul.  Zwierzynieckiej 10</t>
  </si>
  <si>
    <t>Termomodernizacja budynku Szkoły Podstawowej nr 70 z Oddziałami Integracyjnymi przy ul. Bruna 11</t>
  </si>
  <si>
    <t>Adaptacja lokali mieszkalnych na cele dydaktyczne w Szkole Podstawowej nr 115 przy ul. Okrężnej 80</t>
  </si>
  <si>
    <t>Modernizacja boisk w XLIII Liceum Ogólnokształcącym przy al. Niepodległości 27</t>
  </si>
  <si>
    <t>Modernizacja placu zabaw i ogrodzenia w Przedszkolu nr  284 przy ul. Jałtańskiej 8</t>
  </si>
  <si>
    <t>Modernizacja budynku wraz z zagospodarowaniem terenu Przedszkola nr 325 przy ul. Kaspijskiej 5</t>
  </si>
  <si>
    <t>Zagospodarowanie terenu wokół budynku XLIV Liceum Ogólnokształcącego przy ul. Dolnej 6</t>
  </si>
  <si>
    <t>Modernizacja placu zabaw w Przedszkolu nr 228 przy ul. Marzanny 8</t>
  </si>
  <si>
    <t>Termomodernizacja Przedszkola nr 294 przy ul. Czerniakowskiej 50A</t>
  </si>
  <si>
    <t>Modernizacja Szkoły Podstawowej nr 212 przy ul. Czarnomorskiej 3</t>
  </si>
  <si>
    <t>Modernizacja boisk Szkoły Podstawowej nr 191 przy ul. Bokserskiej 30</t>
  </si>
  <si>
    <t>Modernizacja placu zabaw w Przedszkolu nr 274 przy ul. Bokserskiej 32</t>
  </si>
  <si>
    <t>Modernizacja sali gimnastycznej i zaplecza szatniowego w budynku LXVIII Liceum Ogólnokształcącego przy ul. L. Narbutta 31</t>
  </si>
  <si>
    <t>Zakupy inwestycyjne dla LXV Liceum Ogólnokształcącego z Oddziałami Integracyjnymi przy ul. Marynarskiej 2/6</t>
  </si>
  <si>
    <t>Instalacja łącza światłowodowego dla Przedszkola nr 190 przy ul. Racławickiej 30A</t>
  </si>
  <si>
    <t>Zakup i montaż klimatyzatora w Przedszkolu nr 144 przy ul. Wiktorskiej 95/97</t>
  </si>
  <si>
    <t>Zakup i montaż aparatu grzewczego w Szkole Podstawowej nr 202 przy ul. J. Bytnara 19</t>
  </si>
  <si>
    <t>Zakup i montaż urządzeń do kompensacji mocy biernej w budynkach szkół podstawowych</t>
  </si>
  <si>
    <t>Zakup i montaż urządzeń do kompensacji mocy biernej w budynkach przedszkoli</t>
  </si>
  <si>
    <t>Zakup i montaż urządzeń do kompensacji mocy biernej w budynkach techników</t>
  </si>
  <si>
    <t>Zakup i montaż klimatyzacji w pomieszczeniach Technikum Ekonomicznego nr 8 przy ul. F. Joliot - Curie 13</t>
  </si>
  <si>
    <t>Zakup i montaż urządzeń do kompensacji mocy biernej w budynkach szkół branżowych I i II stopnia</t>
  </si>
  <si>
    <t>Zakup i montaż urządzeń do kompensacji mocy biernej w budynkach  liceów ogólnokształcących</t>
  </si>
  <si>
    <t>Modernizacja placu zabaw w Przedszkolu nr 28 przy ul. Naruszewicza 15</t>
  </si>
  <si>
    <t>Zakupy inwestycyjne dla Biblioteki Publicznej w Dzielnicy Mokotów</t>
  </si>
  <si>
    <t>Biblioteka Publiczna w Dzielnicy Mokotów (Biblioteka Publiczna im. Zygmunta Łazarskiego w Dzielnicy Mokotów m.st. Warszawy)</t>
  </si>
  <si>
    <t>Budowa bieżni wraz z infrastrukturą towarzyszącą na terenie Kompleksu Ośrodka Sportu i Rekreacji przy ul. Niegocińskiej  2A</t>
  </si>
  <si>
    <t>Modernizacja Kompleksu Sportowego Ośrodka Sportu i Rekreacji  przy ul. Niegocińskiej 2A - etap II</t>
  </si>
  <si>
    <t>Jeziorko Czerniakowskie - wspólnie zadbajmy o jego otoczenie - etap II</t>
  </si>
  <si>
    <t>Wykonanie oznakowania budynku Urzędu Dzielnicy przy ul. Marynarskiej 19A</t>
  </si>
  <si>
    <t>Nabycie prawa do nieruchomości pod przebudowę ul. Zadumanej- rozliczenie z deweloperem</t>
  </si>
  <si>
    <t>Modernizacja ul. Pruszkowskiej na odcinku od ul. Mołdawskiej do ul. Jasielskiej</t>
  </si>
  <si>
    <t>Doposażenie budynków przy ul. Tarczyńskiej 1, ul. Tarczyńskiej 3 i 3A,ul. Dunajeckiej 11, ul. Nowoberesteckiej 8 i ul. Częstochowskiej 5 w instalacje c.c.w.</t>
  </si>
  <si>
    <t>Modernizacja podwórka w obrębie ulic: Grójecka 47/51, 53, 59 i ul. Pasteura 6, 6a</t>
  </si>
  <si>
    <t>Budowa zadaszenia placu handlowego na Targowisku Zieleniak przy ul. Grójeckiej 97</t>
  </si>
  <si>
    <t>Zakupy inwestycyjne dla Zakładu Gospodarowania Nieruchomościami</t>
  </si>
  <si>
    <t>Budowa przyłącza wodno - kanalizacyjnego wraz z budową ciągów pieszych na Targowisku Mołdawska</t>
  </si>
  <si>
    <t>Modernizacja skweru na tyłach ul. Bitwy Warszawskiej 1920 r.12</t>
  </si>
  <si>
    <t>Oświetlenie lampami typu LED alejek parkowych na terenie Parku Szczęśliwickiego</t>
  </si>
  <si>
    <t>Budowa hali sportowej przy Szkole Podstawowej nr 264 ul. W. Skorochód-Majewskiego 17</t>
  </si>
  <si>
    <t>Dostosowanie budynków VII Liceum Ogólnokształcącego do obowiązujących przepisów ppoż. przy ul. Wawelskiej 46</t>
  </si>
  <si>
    <t>Modernizacja pomieszczeń na poziomie -1 w Zespole Szkół d. Kolejówka przy ul. Szczęśliwickiej 56</t>
  </si>
  <si>
    <t>Budowa podjazdu dla niepełnosprawnych w Szkole Podstawowej nr 97</t>
  </si>
  <si>
    <t>Modernizacja boiska na terenie Zespołu Szkół d. Kolejówka przy ul. Szczęśliwickiej 56</t>
  </si>
  <si>
    <t>Termomodernizacja Szkoły Podstawowej nr 23 przy ul. Wawelskiej 48</t>
  </si>
  <si>
    <t>Modernizacja pomieszczeń przy ul. Hankiewicza 2  na  potrzeby  Ogniska Pracy Pozaszkolnej</t>
  </si>
  <si>
    <t>Termomodernizacja Szkoły Podstawowej nr 264 przy ul. W. Skorochód-Majewskiego 17</t>
  </si>
  <si>
    <t>Modernizacja placu zabaw w Przedszkolu nr 101 przy ul. Chotomowskiej 3</t>
  </si>
  <si>
    <t>Modernizacja budynku przy ul. Przemyskiej na potrzeby Domu Dziennego Pobytu " Z Ochotą"</t>
  </si>
  <si>
    <t>Modernizacja budynku przy ul. Skorochód Majewskiego na potrzeby Ośrodka Pomocy Społecznej, w tym:</t>
  </si>
  <si>
    <t>Modernizacja budynku przy ul. Skorochód Majewskiego na potrzeby Ośrodka Pomocy Społecznej - część 2</t>
  </si>
  <si>
    <t>Modernizacja sali widowiskowej w budynku przy ul. Radomskiej 13/21 na potrzeby Ośrodka Kultury Ochota</t>
  </si>
  <si>
    <t>Budowa linii tramwajowej na Tarchomin i układu drogowego ul. Światowida i Projektowanej - prace przygotowawcze i pozyskanie nieruchomości oraz budowa układu drogowego</t>
  </si>
  <si>
    <t>System pobierania opłat na parkingach strategicznych "Parkuj i Jedź (P+R)"</t>
  </si>
  <si>
    <t>Płatność z tytułu refundacji wydatków na zakup taboru na potrzeby projektu "Budowa II linii metra, wraz z infrastrukturą towarzyszącą i zakupem taboru - etap II"</t>
  </si>
  <si>
    <t>Przebudowa i budowa przystanków, zatok oraz pętli autobusowych wraz z infrastrukturą towarzyszącą</t>
  </si>
  <si>
    <t>Płatność z tytułu refundacji wydatków na zakup taboru na potrzeby projektu "Budowa II linii metra wraz z zakupem taboru- etap III"</t>
  </si>
  <si>
    <t>Budowa systemów informatycznych dla Zarządu Transportu Miejskiego</t>
  </si>
  <si>
    <t>Inżynier Kontraktu - budowa ogólnodostępnego parkingu podziemnego pod pl. Powstańców Warszawy</t>
  </si>
  <si>
    <t>Budowa III linii metra - etap I Praga (prace przygotowawcze i projektowe)</t>
  </si>
  <si>
    <t>Adaptacja parkingów P+R i obiektów Warszawskiego Transportu Publicznego w obszarach zmian klimatycznych oraz zrównoważenia energetycznego wraz z  infrastrukturą towarzyszącą</t>
  </si>
  <si>
    <t>Projekt i budowa parkingu strategicznego Parkuj i Jedź (P+R) "Rembertów" - prace przygotowawcze</t>
  </si>
  <si>
    <t>Projekt i budowa parkingu strategicznego Parkuj i Jedź (P+R) "Metro Bródno" - prace przygotowawcze</t>
  </si>
  <si>
    <t>Posadźmy drzewa i krzewy wzdłuż  ul. Modlińskiej - STOP  SMOG!</t>
  </si>
  <si>
    <t>Wiata przystankowa na  pętli autobusowej dla linii 194, przy  stacji PKP Gołąbki</t>
  </si>
  <si>
    <t>odcinek zachodni: od szlaku za stacją "Rondo Daszyńskiego" do stacji  "Księcia Janusza"</t>
  </si>
  <si>
    <t>odcinek wschodni - północny: od szlaku za stacją "Dworzec Wileński" do stacji "Targówek 2"</t>
  </si>
  <si>
    <t>dokończenie budowy odcinka wschodniego - północnego II linii metra (do stacji "Bródno")</t>
  </si>
  <si>
    <t>kontynuacja budowy odcinka zachodniego od szlaku za stacją "Księcia Janusza" do stacji "Powstańców Śląskich"</t>
  </si>
  <si>
    <t>dokończenie budowy odcinka zachodniego od szlaku za stacją "Powstańców Śląskich" do stacji "Połczyńska" wraz ze Stacją Techniczno - Postojową "Mory"</t>
  </si>
  <si>
    <t>Budowa ul. Ciszewskiego na odcinku ul. Kiedacza - al. Rzeczypospolitej - prace przygotowawcze</t>
  </si>
  <si>
    <t>Przebudowa mostu w ciągu ul. Płochocińskiej nad Kanałem do Faelbetu</t>
  </si>
  <si>
    <t>Przebudowa i budowa oświetlenia ulic wraz z infrastrukturą towarzyszącą</t>
  </si>
  <si>
    <t>Przebudowa i budowa sygnalizacji świetlnych wraz z infrastrukturą towarzyszącą</t>
  </si>
  <si>
    <t>Budowa wiaduktu drogowego w ciągu ul. Chełmżyńskiej w Warszawie wraz z budową układu drogowego w Dzielnicy Rembertów i jednoczesną likwidacją przejazdu kolejowego w poziomie szyn</t>
  </si>
  <si>
    <t>Budowa tunelu drogowego w ciągu ul. Marsa, drogi wojewódzkiej nr 637 i al. Generała A. Chruściela "Montera" w Warszawie   wraz z budową układu drogowego w Dzielnicy Rembertów i jednoczesną likwidacją przejazdu kolejowego w poziomie szyn</t>
  </si>
  <si>
    <t>Rozbudowa skrzyżowań  ul. Kadetów z ul. Poprawną i ul. H. Łasaka</t>
  </si>
  <si>
    <t>Budowa kanalizacji deszczowej w ul. Chełmżyńskiej na odc. od ul. Chłopickiego do ul. Marsa</t>
  </si>
  <si>
    <t>Rozbudowa układu drogowego ul. Annopol i ul. Inowłodzkiej wraz z budową trasy tramwajowej - nabycie nieruchomości</t>
  </si>
  <si>
    <t>Zintegrowany System Zarządzania Ruchem - etap II prace przygotowawcze</t>
  </si>
  <si>
    <t>Budowa i przebudowa infrastruktury pieszo-rowerowej - realizacja projektów</t>
  </si>
  <si>
    <t>Budowa tunelu drogowego w ciągu ul. Marsa, drogi wojewódzkiej nr 637 i al. Generała A. Chruściela "Montera" - budowa ul. Pociskowej</t>
  </si>
  <si>
    <t>Spacerowo. Uzupełnienie ciągu komunikacyjnego dla pieszych przy ul. Wólczyńskiej</t>
  </si>
  <si>
    <t>Zielona aleja - łączymy Żoliborz Artystyczny i Madison Apartments</t>
  </si>
  <si>
    <t>Rozbudowa ul. Jana Pawła II w Dzielnicy Wesoła - prace przygotowawcze</t>
  </si>
  <si>
    <t>Parki kieszonkowe przy bielańskich przystankach tramwajowych: Piaski, Reymonta, Popiela</t>
  </si>
  <si>
    <t>Budowa drogi dla rowerów wzdłuż ul. Wólczyńskiej (od Sokratesa do Nocznickiego) wraz z remontem chodnika na ul. Nocznickiego (od Wólczyńskiej do Cienkiej)</t>
  </si>
  <si>
    <t>Bezpieczne przejście dla pieszych - ul. Dzieci Warszawy/Baranowska - azyl i doświetlenie</t>
  </si>
  <si>
    <t>Łączymy rowerowe szlaki - uzupełnienie sieci dróg rowerowych na Ursynowie o brakujące odcinki</t>
  </si>
  <si>
    <t>Przebudowa wiaduktu drogowego w ciągu ul. Świerszcza nad ul. Globusową</t>
  </si>
  <si>
    <t>Przebudowa mostu w ciągu ul. Białołęckiej nad Kanałem Żerańskim - prace przygotowawcze</t>
  </si>
  <si>
    <t>Rozbudowa skrzyżowania drogi wojewódzkiej nr 898 - ul. 3 Maja i ul. Arkuszowej z drogą powiatową nr 5587W - ul. Estrady</t>
  </si>
  <si>
    <t>Budowa Trasy Mostu  Marii Skłodowskiej - Curie na odcinku  od ul. Kasprowicza  do drogi ekspresowej S7 (węzeł Janickiego) - prace przygotowawcze</t>
  </si>
  <si>
    <t>Budowa tunelu drogowego w ciągu planowanej ul. Tysiąclecia - prace przygotowawcze</t>
  </si>
  <si>
    <t>Przebudowa ul. Towarowej w dowiązaniu do budowy wiaduktu kolejowego</t>
  </si>
  <si>
    <t>Rozbudowa ul. Karczunkowskiej na odc. od ul. Puławskiej do granicy miasta - prace przygotowawcze</t>
  </si>
  <si>
    <t>Budowa drogi dla rowerów wzdłuż ul. gen. W. Andersa wraz z infrastrukturą towarzyszącą na ul. Andersa, Muranowskiej, Bonifraterskiej i Świętojerskiej</t>
  </si>
  <si>
    <t>Przebudowa ciągu dróg Plac Grzybowski - ul. Twarda na odcinku od ul. Królewskiej do ul. Emilii Plater</t>
  </si>
  <si>
    <t>Zwolnij! Wyświetlacz prędkości przy zjeździe z wiaduktu na ulicy Gierdziejewskiego</t>
  </si>
  <si>
    <t>Poprawa bezpieczeństwa na przejściach dla pieszych przez ulicę Rozbrat</t>
  </si>
  <si>
    <t>BO warto dbać o Wole - remont chodników, nasadzenia drzew i zieleni, nowe ławki, śmietniki, nowe aktywności kulturalne oraz sportowe</t>
  </si>
  <si>
    <t>Zielona Puławska - drzewa, krzewy i parklety od pl. Unii do ul. Dolnej</t>
  </si>
  <si>
    <t>Przebudowa ciągu ulic św. Wincentego oraz Głębockiej na odc. od ronda przy drodze ekspresowej S8 do ul. Kondratowicza</t>
  </si>
  <si>
    <t>Przebudowa sygnalizacji świetlnej na skrzyżowaniu ul. Wybrzeże Kościuszkowskie z ul. Karową</t>
  </si>
  <si>
    <t>Budowa  drogi  wojewódzkiej nr 801 - ul. Wał Miedzeszyński na  odc. od węzeł POW - granica miasta - prace przygotowawcze</t>
  </si>
  <si>
    <t>Przebudowa ul. Ordona na odc. rejon posesji ul. Ordona 10 - ul. Stańczyka</t>
  </si>
  <si>
    <t>Budowa ronda na skrzyżowaniu ul. Powązkowskiej z ul. Obrońców Tobruku</t>
  </si>
  <si>
    <t>Budowa obwodnicy śródmiejskiej na odc. od Ronda Wiatraczna do Ronda "Żaba"  - odc.  od ul. Radzymińskiej do Ronda "Żaba" - prace przygotowawcze</t>
  </si>
  <si>
    <t>Rozbudowa ulic Gierdziejewskiego i Posag 7 Panien - prace przygotowawcze</t>
  </si>
  <si>
    <t>Rozbudowa drogi powiatowej nr 5537 (ul. Świerszcza) na odc. od ul. Rybnickiej do ul. Traktorzystów</t>
  </si>
  <si>
    <t>Rowerowe połączenie alei parkowej Pola Mokotowskiego z drogą rowerową po zachodniej stronie ul. Waryńskiego</t>
  </si>
  <si>
    <t>Zielone ulice na Pradze Południe - Bora-Komorowskiego i Grochowska</t>
  </si>
  <si>
    <t>Remont chodników i ścieżek rowerowych w Warszawie oraz nasadzenia krzewów</t>
  </si>
  <si>
    <t>Dokończenie budowy promenady spacerowej na środku Krasińskiego</t>
  </si>
  <si>
    <t>Ścieżka rowerowa i chodnik wzdłuż al. Sikorskiego (Leśnej Jeżyny - Sobieskiego)</t>
  </si>
  <si>
    <t>Bezpieczny Ursus - uzupełniamy dziury w sieci dróg rowerowych</t>
  </si>
  <si>
    <t>Służewiec przyjazny pieszym - nowe chodniki zamiast  błota i  popękanych płyt</t>
  </si>
  <si>
    <t>Budowa ciągu dróg łączącego planowany węzeł Janickiego (trasa ekspresowa S7) ze skrzyżowaniem ulic Jana Kazimierza i K. Szymanowskiego w Izabelinie - prace przygotowawcze</t>
  </si>
  <si>
    <t>Przebudowa skrzyżowania ul. Puławskiej z ul. Pileckiego - prace przygotowawcze</t>
  </si>
  <si>
    <t>Wydatki na rozliczenie inwestycji  zakończonych Zarządu  Dróg  Miejskich</t>
  </si>
  <si>
    <t>Przebudowa ulic Złotej i Zgoda w ramach projektu Nowe Centrum Warszawy</t>
  </si>
  <si>
    <t>Przebudowa przejścia pod al. Stanów Zjednoczonych wzdłuż Kanału Wystawowego - prace przygotowawcze</t>
  </si>
  <si>
    <t>Przebudowa drogi powiatowej ul. Koszykowej na odcinku od ul. Lindleya do ul. Chałubińskiego</t>
  </si>
  <si>
    <t>Zmiana zagospodarowania terenu pasa drogi ul. Filtrowej na odcinku od pl. Narutowicza do ul Raszyńskiej</t>
  </si>
  <si>
    <t>Nasadzenia zieleni na pl. Wilsona w ramach projektów z Budżetu Obywatelskiego</t>
  </si>
  <si>
    <t>Więcej zieleni na całej Pradze - Południe - drzewa, krzewy, łąki kwietne</t>
  </si>
  <si>
    <t>Wiaty rowerowe dla bezpiecznego przechowywania własnego roweru</t>
  </si>
  <si>
    <t>Poprawa bezpieczeństwa oraz komfortu pieszych na ul. Batalionów Chłopskich</t>
  </si>
  <si>
    <t>Przebudowa ul. Puławskiej od ul. Goworka do ul. Dolnej - prace przygotowawcze</t>
  </si>
  <si>
    <t>Budowa trasy rowerowej wzdłuż Trasy Łazienkowskiej - od wiaduktów na Agrykoli do ul. Czerniakowskiej</t>
  </si>
  <si>
    <t>Przyłączenie do sieci energetycznej obiektów Zarządu Dróg Miejskich przy ul. Chmielnej 120 i ul. Prądzyńskiego 15</t>
  </si>
  <si>
    <t>Budowa ul. Czerniakowskiej-Bis od Trasy Siekierkowskiej do skrzyżowania z drogami 4KD-Z i 5KD-Z - prace przygotowawcze</t>
  </si>
  <si>
    <t>Budowa i przebudowa zewnętrznej instalacji co. i cw. do budynków przy ul. Powązkowskiej 93 i 93A (Zakład Remontów i Konserwacji Dróg)</t>
  </si>
  <si>
    <t>Przebudowa wiaduktu w ciągu al. Jana Pawła II nad Dworcem Centralnym - prace przygotowawcze</t>
  </si>
  <si>
    <t>Przebudowa ul. Marszałkowskiej na odc. ul. Królewska - ul. Złota - prace przygotowawcze</t>
  </si>
  <si>
    <t>Modernizacja telewizji przemysłowej CCTV w parkingu podziemnym pod pl. Krasińskich</t>
  </si>
  <si>
    <t>Budowa sygnalizacji świetlnej na skrzyżowaniu ulic Przyczółkowa - Pałacowa</t>
  </si>
  <si>
    <t>Modernizacja ciągu ulic Marsa - Żołnierska odc. węzeł Marsa- granica miasta, w tym:</t>
  </si>
  <si>
    <t>Modernizacja ciągu ulic Marsa - Żołnierska odc. węzeł Marsa- granica miasta - etap II część 2</t>
  </si>
  <si>
    <t>Budowa obwodnicy śródmiejskiej na odc. od Ronda Wiatraczna do Ronda "Żaba", w tym:</t>
  </si>
  <si>
    <t>a. etap I - odc. od Ronda Wiatraczna do ul. Radzymińskiej -prace przygotowawcze</t>
  </si>
  <si>
    <t>Przebudowa (rozbudowa) ul. Grzybowskiej na odc. ul. Jana Pawła II - ul. Siedmiogrodzka, w tym:</t>
  </si>
  <si>
    <t>Rozbudowa ul. Grzybowskiej na odc. ul. Jana Pawła II - ul. Siedmiogrodzka</t>
  </si>
  <si>
    <t>Budowa ul. Projektowanej 5KD-L i ul. Projektowanej 8KD-L, w tym:</t>
  </si>
  <si>
    <t>Budowa ul. Projektowanej 5KD-L i ul. Projektowanej 8KD-L - część 2</t>
  </si>
  <si>
    <t>Program poprawy jakości eksploatacyjnej dróg nieutwardzonych, w tym:</t>
  </si>
  <si>
    <t>Program poprawy jakości eksploatacyjnej dróg nieutwardzonych - część 2</t>
  </si>
  <si>
    <t>Budowa tunelu drogowego w ciągu ul. 1 Praskiego Pułku w połączeniu z drogą wojewódzką nr 637 - ul. Okuniewską  wraz z budową układu drogowego w Dzielnicy Wesoła i  likwidacją przejazdu kolejowego w poziomie szyn, w tym:</t>
  </si>
  <si>
    <t>Budowa tunelu drogowego w ciągu ul. 1 Praskiego Pułku w połączeniu z drogą wojewódzką nr 637 - ul. Okuniewską  wraz z budową układu drogowego w Dzielnicy Wesoła i likwidacją przejazdu kolejowego w poziomie szyn - część 2</t>
  </si>
  <si>
    <t>Rozbudowa ul. Bartyckiej na odc. Czerniakowska - Gościniec, w tym:</t>
  </si>
  <si>
    <t>Rozbudowa ul. Bartyckiej na odc. Czerniakowska - Gościniec - część 2</t>
  </si>
  <si>
    <t>Budowa ul. Nowo-Trockiej odcinek od ul. św. Wincentego do ul. Radzymińskiej - prace przygotowawcze, w tym:</t>
  </si>
  <si>
    <t>Budowa ul. Nowo-Trockiej  odcinek od ul. św. Wincentego do ul. Radzymińskiej - prace przygotowawcze część  2</t>
  </si>
  <si>
    <t>Budowa ciągu ulic: Codzienna, Łokietka, Pratulińska (od ul. Młodzieńczej do ul. Handlowej) - prace przygotowawcze, w tym:</t>
  </si>
  <si>
    <t>Budowa  ciągu  ulic: Codzienna, Łokietka, Pratulińska (od ul.  Młodzieńczej do ul. Handlowej) - prace przygotowawcze część  2</t>
  </si>
  <si>
    <t>Rozbudowa wiaduktów w ciągu Trasy Łazienkowskiej przy Agrykoli, w tym:</t>
  </si>
  <si>
    <t>Budowa ul. Lazurowej na odc. od ul. Górczewskiej do Alei Obrońców Grodna (Trasa S8), w tym:</t>
  </si>
  <si>
    <t>Budowa ul. Lazurowej na odc. od ul. Górczewskiej do Alei Obrońców Grodna (Trasa S8)</t>
  </si>
  <si>
    <t>Rewitalizacja budynków zabytkowych części Pragi ul. Markowska 16 - etap II, w tym:</t>
  </si>
  <si>
    <t>Rewitalizacja budynków zabytkowych części Pragi ul. Markowska 16 - etap II - część 1</t>
  </si>
  <si>
    <t>Rewitalizacja budynków zabytkowych części Pragi ul. Markowska 16 - etap III</t>
  </si>
  <si>
    <t>Regulacja stanu prawnego nieruchomości zajętych pod inwestycje ogólnomiejskie zrealizowane przez Miasto w latach ubiegłych</t>
  </si>
  <si>
    <t>Modernizacja obiektów administrowanych przez Zarząd Mienia m.st. Warszawy</t>
  </si>
  <si>
    <t>Nabycie nieruchomości zlokalizowanej na terenie 7.UK w otoczeniu Pałacu Kultury i Nauki</t>
  </si>
  <si>
    <t>Wykonanie przekładek sieci w związku z planowaną budową Teatru Rozmaitości</t>
  </si>
  <si>
    <t>Wdrożenie Zintegrowanego Systemu Informatycznego (ZSI) w Zarządzie Mienia Skarbu Państwa</t>
  </si>
  <si>
    <t>Dostosowanie wejść głównych stref bocznych PKiN do wymogów do osób z niepełnosprawnościami - etap III</t>
  </si>
  <si>
    <t>Modernizacja terenu w południowo-wschodnim narożniku Parku Świętokrzyskiego - prace przygotowawcze</t>
  </si>
  <si>
    <t>Modernizacja siedziby Stołecznego Zarządu Rozbudowy Miasta przy ul. Sokratesa 15</t>
  </si>
  <si>
    <t>Modernizacja Sali Kongresowej w budynku Pałacu Kultury i Nauki, w tym:</t>
  </si>
  <si>
    <t>Modernizacja Sali Kongresowej w budynku Pałacu Kultury i Nauki - etap II</t>
  </si>
  <si>
    <t>Modernizacja  budynku Pałacu Kultury  i  Nauki - dostosowanie  strefy wysokościowej do wymogów ppoż. - etap II, w tym:</t>
  </si>
  <si>
    <t>Modernizacja  budynku Pałacu Kultury  i  Nauki - dostosowanie  stref "A" i "B"  do wymogów ppoż.</t>
  </si>
  <si>
    <t>Zakupy inwestycyjne dla Miejskiego Ogrodu Zoologicznego im. Antoniny i Jana Żabińskich</t>
  </si>
  <si>
    <t>Zagospodarowanie terenu nad tunelem Południowej Obwodnicy Warszawy</t>
  </si>
  <si>
    <t>Utworzenie terenów zieleni o symbolice historycznej na terenie Parku pod Kopcem Powstania Warszawskiego</t>
  </si>
  <si>
    <t>Rozbudowa bazy dydaktycznej przy ul. Papirusów 1/3 poprzez modernizację leśniczówki i utworzenie Centrum Edukacji Ekologicznej</t>
  </si>
  <si>
    <t>Modernizacja placu zabaw na terenie Miejskiego Ogrodu Zoologicznego im. Antoniny i Jana Żabińskich</t>
  </si>
  <si>
    <t>Na ratunek placom zabaw w Parku Skaryszewskim, na Gocławiu i Gocławku</t>
  </si>
  <si>
    <t>Piękniej nad Jeziorkiem Kamionkowskim - naprawa parkowej ścieżki, odtworzenie drzewostanu</t>
  </si>
  <si>
    <t>Modernizacja instalacji centralnego ogrzewania w budynkach administrowanych przez Lasy Miejskie - Warszawa</t>
  </si>
  <si>
    <t>Rozbudowa Ośrodka Rehabilitacji Zwierząt z siedzibą przy ul. Korkowej 170A</t>
  </si>
  <si>
    <t>Park Skaryszewski: Wykonanie pomostu na Jeziorku Kamionkowskim + slip dla młodych żeglarzy</t>
  </si>
  <si>
    <t>Remont ścieżek w Lesie Bródnowskim (na polanę grodziska i w alei brzozowej)</t>
  </si>
  <si>
    <t>Modernizacja i rozbudowa Ośrodka Rehabilitacji Krajowych Ptaków Chronionych Ptasi Azyl przy Miejskim Ogrodzie Zoologicznym im. Antoniny i Jana Żabińskich</t>
  </si>
  <si>
    <t>Budowa budynku ekspozycyjno-hodowlanego dla małp i innych zwierząt w Miejskim Ogrodzie  Zoologicznym im. Antoniny i Jana  Żabińskich - prace przygotowawcze</t>
  </si>
  <si>
    <t>Budowa pawilonu pingwinów przylądkowych w Miejskim  Ogrodzie  Zoologicznym im. Antoniny i Jana Żabińskich</t>
  </si>
  <si>
    <t>Budowa wielofunkcyjnego stawu retencyjnego na terenie  Miejskiego Ogrodu Zoologicznego im. Antoniny i Jana Żabińskich</t>
  </si>
  <si>
    <t>Budowa obiektu ekspozycyjno-hodowlanego wraz z wybiegiem dla niedźwiedzi polarnych w Miejskim Ogrodzie Zoologicznym im. Antoniny i Jana Żabińskich - prace przygotowawcze</t>
  </si>
  <si>
    <t>Ratujemy staw przy ul. Spacerowej i młode drzewa w Parku Promenada - Morskie Oko</t>
  </si>
  <si>
    <t>Budowa wybiegu afrykańskiego w Miejskim Ogrodzie Zoologicznym im. Antoniny i Jana Żabińskich - prace przygotowawcze</t>
  </si>
  <si>
    <t>Usuwanie i unieszkodliwianie wyrobów/odpadów zawierających azbest</t>
  </si>
  <si>
    <t>Likwidacja zbiorników bezodpływowych w związku z budową przyłączy kanalizacyjnych do nieruchomości</t>
  </si>
  <si>
    <t>Wykorzystanie lokalnych źródeł energii odnawialnej - część II</t>
  </si>
  <si>
    <t>Zakupy inwestycyjne dla Schroniska na Paluchu im. Jana Lityńskiego</t>
  </si>
  <si>
    <t>Budowa kolektora tłocznego dla celów odprowadzania wód opadowych i roztopowych z południowych Dzielnic m.st. Warszawy</t>
  </si>
  <si>
    <t>Zintegrowane Inwestycje Terytorialne - Wirtualny WOF - Opracowanie i wdrożenie Warszawskiego Indeksu Powietrza</t>
  </si>
  <si>
    <t>Rozwój i uporządkowanie terenów zieleni wraz z elementami rekreacyjnymi na terenie Pola Mokotowskiego</t>
  </si>
  <si>
    <t>"Do lasku na kole" - ścieżki pieszo - rowerowe Powązkowska, Dygata, Kozielska, Szamocka, Prymasa Tysiąclecia</t>
  </si>
  <si>
    <t>Rozbudowa, modernizacja oraz wyposażenie budynków i obiektów Zarządu Zieleni m.st. Warszawy</t>
  </si>
  <si>
    <t>Dotacja celowa związana z tworzeniem warunków dla rozwoju Rodzinnych Ogrodów Działkowych na terenie m.st. Warszawy</t>
  </si>
  <si>
    <t>Budowa pawilonu socjalnego w Miejskim Ogrodzie Zoologicznym im. Antoniny i Jana Żabińskich</t>
  </si>
  <si>
    <t>Ogrody biocenotyczne dla Warszawy - zwiększenie bioróżnorodności, retencji wody i kontaktu mieszkańców z przyrodą</t>
  </si>
  <si>
    <t>Modernizacja terenów, w tym likwidacja nawierzchni szczelnych w celu zwiększenia powierzchni biologicznie czynnej i inne inwestycje ekologiczne</t>
  </si>
  <si>
    <t>Zakupy inwestycyjne w ramach projektu "Capital Cities - współpraca stolic w obszarze gospodarki odpadami niebezpiecznymi - Erywań, Warszawa, Tirana"</t>
  </si>
  <si>
    <t>System monitorowania i zarządzania energią w budynkach dla poprawy klimatu w mieście Warszawa - prace przygotowawcze</t>
  </si>
  <si>
    <t>Odbudowa i naprawa elementów małej architektury w  Parku im.  Rydza Śmigłego na Powiślu</t>
  </si>
  <si>
    <t>Modernizacja placów zabaw i innych obiektów sportowo - rekreacyjnych</t>
  </si>
  <si>
    <t>Modernizacja układu zasilania średniego (SN) i budowa farmy fotowoltaicznej z podłączeniem do sieci wewnętrznej w Miejskim Ogrodzie Zoologicznym im. Antoniny i Jana Żabińskich</t>
  </si>
  <si>
    <t>Budowa Cmentarza Komunalnego Południowego - etap II  (Zarząd Cmentarzy Komunalnych)</t>
  </si>
  <si>
    <t>Budowa nowej siedziby Jednostki Ratowniczo-Gaśniczej na terenie Dzielnicy Wawer</t>
  </si>
  <si>
    <t>Przebudowa Jednostki Ratowniczo-Gaśniczej nr 7 przy ul. Powstańców Śląskich 67</t>
  </si>
  <si>
    <t>Przebudowa Jednostki Ratowniczo-Gaśniczej przy ul. Marymonckiej 89/91</t>
  </si>
  <si>
    <t>Montaż platformy schodowej w siedzibie VI Oddziału Terenowego przy ul. Jana Młota 3</t>
  </si>
  <si>
    <t>Rozbudowa i modernizacja systemu alarmowania i ostrzegania ludności</t>
  </si>
  <si>
    <t>Zakup specjalistycznego sprzętu do kontroli jakości powietrza na terenie m.st. Warszawy</t>
  </si>
  <si>
    <t>Budowa wiaty samochodowej w siedzibie Straży  Miejskiej przy  ul. Sołtyka 8/10</t>
  </si>
  <si>
    <t>Zakupy inwestycyjne dla Młodzieżowego Ośrodka Socjoterapii nr 3 "Dom na Trakcie" im. prof. dr Stanisława Jedlewskiego przy ul. Trakt Lubelski 40</t>
  </si>
  <si>
    <t>Zakupy inwestycyjne dla  Młodzieżowego Ośrodka  Wychowawczego nr 3 przy ul. Patriotów 90</t>
  </si>
  <si>
    <t>Modernizacja budynku Specjalnego Ośrodka Szkolno-Wychowawczego nr 9 przy ul. Paska 10</t>
  </si>
  <si>
    <t>Rozbudowa i modernizacja budynków SOSW dla Dzieci Słabowidzących nr 8 w Warszawie wraz z zagospodarowaniem terenu</t>
  </si>
  <si>
    <t>Modernizacja budynku Instytutu Głuchoniemych przy Pl. Trzech Krzyży 4/6</t>
  </si>
  <si>
    <t>Zakupy inwestycyjne dla Pozaszkolnej Placówki Specjalistycznej Szkolnego Ośrodka Wypoczynkowego "Syrenka" w Marózie</t>
  </si>
  <si>
    <t>Modernizacja budynku Zespołu Placówek Opiekuńczo-Wychowawczych przy ul. Reymonta 16 - etap I</t>
  </si>
  <si>
    <t>Modernizacja budynku przy ul. Rzymowskiego 36 na potrzeby Zespołu Szkół Specjalnych 85</t>
  </si>
  <si>
    <t>Renowacja istniejącego przyłącza kanalizacji ogólnospławnej budynku Bursy nr 6 przy ul. Księcia Janusza 45/47</t>
  </si>
  <si>
    <t>Budowa studni wraz z zewnętrzną instalacją wodociągową na terenie Szkolnego Ośrodka Wypoczynkowego "Orle Gniazdo" w Sromowcach Wyżnych</t>
  </si>
  <si>
    <t>Modernizacja siedziby Młodzieżowego Ośrodka Socjoterapii nr 6 przy ul. Brożka 26</t>
  </si>
  <si>
    <t>Wykonanie urządzeń retencji lokalnej wód opadowych na terenie Szkoły Podstawowej Specjalnej nr 394, ul. Mahatmy Gandhiego 13</t>
  </si>
  <si>
    <t>Doposażenia budynków jednostek oświatowych w urządzenia kompensujące moc bierną</t>
  </si>
  <si>
    <t>Budowa przyłącza do sieci  wodociągowej  wraz z przyłączeniem  budynku Młodzieżowego Ośrodka Socjoterapii nr 8 przy ul. Podmokłej 4</t>
  </si>
  <si>
    <t>Budowa nowego układu komunikacyjnego przy Szkole Podstawowej Specjalnej nr 327 przy ul. Białobrzeskiej 44</t>
  </si>
  <si>
    <t>Zakupy inwestycyjne dla Instytutu Głuchoniemych im. ks. Jakuba Falkowskiego</t>
  </si>
  <si>
    <t>Modernizacja budynku Szkoły Podstawowej Specjalnej nr 394 przy ul. M. Gandhiego 13 wraz z wykonaniem fotowoltaiki</t>
  </si>
  <si>
    <t>Modernizacja siedziby  Młodzieżowego Ośrodka Wychowawczego nr 2 przy ul. Strażackiej 57</t>
  </si>
  <si>
    <t>Modernizacja Ośrodka Warszawskiego Pałacu Młodzieży w Pieczarkach</t>
  </si>
  <si>
    <t>Zakupy inwestycyjne dla Młodzieżowego Ośrodka Wychowawczego nr 2 przy ul. Strażackiej 57</t>
  </si>
  <si>
    <t>Zakupy inwestycyjne dla Pozaszkolnej Placówki Specjalistycznej Szkolnego Ośrodka Wypoczynkowego "Orle Gniazdo" w Sromowcach Wyżnych</t>
  </si>
  <si>
    <t>Zakupy inwestycyjne dla Pozaszkolnej Placówki Specjalistycznej Młodzieżowego Ośrodka Edukacyjno-Wypoczynkowego "Zatoka Uklei" w Gawrych Rudzie</t>
  </si>
  <si>
    <t>Zakupy inwestycyjne dla Zespołu Szkół Specjalnych nr 38 przy ul. Namysłowskiej 10</t>
  </si>
  <si>
    <t>Zagospodarowanie terenu Zespołu Szkół Specjalnych nr 102 przy ul. Derkaczy 74</t>
  </si>
  <si>
    <t>Zakupy inwestycyjne dla Szkoły Podstawowej Specjalnej nr 327 przy ul. Białobrzeskiej 44</t>
  </si>
  <si>
    <t>Budowa zespołu boisk wraz z niezbędną infrastrukturą przy Młodzieżowym Ośrodku Socjoterapii nr 8 przy ul. Podmokłej 4</t>
  </si>
  <si>
    <t>Zakupy inwestycyjne dla Szpitala Bielańskiego im. ks. Jerzego Popiełuszki</t>
  </si>
  <si>
    <t>Modernizacja Szpitala Bielańskiego - infrastruktura techniczna</t>
  </si>
  <si>
    <t>Modernizacja i doposażenie w aparaturę i sprzęt medyczny Szpitala Czerniakowskiego</t>
  </si>
  <si>
    <t>Modernizacja obiektu Szpitala na Solcu - prace przygotowawcze</t>
  </si>
  <si>
    <t>Zwiększenie potencjału zabiegowego i diagnostycznego Szpitala Grochowskiego</t>
  </si>
  <si>
    <t>Informatyzacja i bezpieczeństwo cyfrowe w Warszawskim Centrum Opieki Medycznej "Kopernik"</t>
  </si>
  <si>
    <t>Zwiększenie potencjału zabiegowego Warszawskiego Szpitala Południowego</t>
  </si>
  <si>
    <t>Doposażenie w sprzęt medyczny i systemy informatyczne Szpitala im. św. Rodziny</t>
  </si>
  <si>
    <t>Doposażenie oddziałów ginekologiczno-położniczych w miejskich szpitalach</t>
  </si>
  <si>
    <t>Przebudowa i modernizacja Szpitala Czerniakowskiego - etap II, w tym:</t>
  </si>
  <si>
    <t>Przebudowa i modernizacja Szpitala Czerniakowskiego - etap II - roboty budowlane</t>
  </si>
  <si>
    <t>Zakupy inwestycyjne dla Centrum Wsparcia Społecznego "Na Przedwiośniu" przy ul. Przedwiośnie</t>
  </si>
  <si>
    <t>Zakupy inwestycyjne dla Domu Pomocy Społecznej im. Św. Brata Alberta przy ul. Kawęczyńskiej 4b</t>
  </si>
  <si>
    <t>Zakupy inwestycyjne dla Domu Pomocy Społecznej "Kombatant" przy ul. Sterniczej</t>
  </si>
  <si>
    <t>Zakupy inwestycyjne dla Warszawskiego Centrum Pomocy Rodzinie</t>
  </si>
  <si>
    <t>Zintegrowane Inwestycje Terytorialne  -  Wirtualny Warszawski Obszar Funkcjonalny</t>
  </si>
  <si>
    <t>Zakupy inwestycyjne dla Domu Pomocy Społecznej "Syrena" przy ul. Syreny</t>
  </si>
  <si>
    <t>Zmiana sposobu użytkowania budynku przy ul. Marywilskiej 44 i adaptacja do potrzeb noclegowni i całodobowego wsparcia osób bezdomnych</t>
  </si>
  <si>
    <t>Adaptacja  budynku przy ul. Kaczorowej na potrzeby noclegowni i całodobowego wsparcia osób bezdomnych</t>
  </si>
  <si>
    <t>Adaptacja lokalu przy ul. Targowej 66 na potrzeby utworzenia warsztatu kulinarnego "Cooklab"</t>
  </si>
  <si>
    <t>Budowa Centrum Aktywności Międzypokoleniowej przy ul. Korotyńskiego 13</t>
  </si>
  <si>
    <t>Zakupy inwestycyjne dla Stołecznego Ośrodka dla Osób Nietrzeźwych</t>
  </si>
  <si>
    <t>Modernizacja infrastruktury sieci LAN w Centrum Wsparcia Społecznego "Na Przedwiośniu"</t>
  </si>
  <si>
    <t>Modernizacja Domu Pomocy Społecznej "Leśny" przy ul. Tułowickiej - etap II</t>
  </si>
  <si>
    <t>Modernizacja dachu budynku Domu Pomocy Społecznej przy ul. Wójtowskiej wraz z montażem instalacji fotowoltaicznej</t>
  </si>
  <si>
    <t>Wykonanie instalacji fotowoltaicznej na budynku i terenie Domu Pomocy Społecznej "Pod Brzozami"</t>
  </si>
  <si>
    <t>Wykonanie instalacji klimatyzacji w budynku Stołecznego Centrum Osób Niepełnosprawnych</t>
  </si>
  <si>
    <t>Zaprojektowanie, wykonanie i montaż 7 makiet dotykowych odwzorowujących fragmenty przestrzeni miejskiej</t>
  </si>
  <si>
    <t>Rozbudowa budynków technicznych przy ul. Starej 4 na potrzeby Centrum Wspierania Rodzin "Rodzinna Warszawa"</t>
  </si>
  <si>
    <t>Likwidacja barier informacyjno-komunikacyjnych w Centrum Alzheimera</t>
  </si>
  <si>
    <t>Zakupy inwestycyjne dla Warszawskiego Laboratorium Innowacji Społecznych "Synergia"</t>
  </si>
  <si>
    <t>Przebudowa i adaptacja budynku przy ul. Nowolipie 22 - część II</t>
  </si>
  <si>
    <t>Modernizacja pomieszczeń na potrzeby osób z niepełnosprawnościami w budynku Domu Pomocy Społecznej "Budowlani"</t>
  </si>
  <si>
    <t>Budowa wiaty śmietnikowej na potrzeby Praskiego Centrum RE-START</t>
  </si>
  <si>
    <t>Wymiana oświetlenia awaryjnego i ewakuacyjnego w Domu Pomocy Społecznej "Kombatant" przy ul. Sterniczej</t>
  </si>
  <si>
    <t>Rozbudowa i zmiana funkcji w budynku Szpitala Praskiego, w tym:</t>
  </si>
  <si>
    <t>Rozbudowa i adaptacja budynku na potrzeby utworzenia Praskiego Centrum RE-START</t>
  </si>
  <si>
    <t>Modernizacja zabytkowych obiektów oraz budowa sali koncertowej przy ul. Grochowskiej na potrzeby Sinfonia Varsovia - etap I</t>
  </si>
  <si>
    <t>Zakupy inwestycyjne dla Teatru Żydowskiego im. Estery Rachel i Idy Kamińskich - Centrum Kultury Jidysz</t>
  </si>
  <si>
    <t>Dofinansowanie produkcji filmowych - wkład m.st. Warszawy na Mazowiecki i Warszawski Fundusz Filmowy</t>
  </si>
  <si>
    <t>Rozbudowa Muzeum Powstania Warszawskiego - prace przygotowawcze</t>
  </si>
  <si>
    <t>Zakupy inwestycyjne dla Centrum Kultury Filmowej im. Andrzeja Wajdy</t>
  </si>
  <si>
    <t>Modernizacja siedziby Centrum Kultury Filmowej im. Andrzeja Wajdy w Alejach Ujazdowskich 20</t>
  </si>
  <si>
    <t>Modernizacja Kina Tęcza wraz z otoczeniem oraz wyposażeniem trwale związanym  z budynkiem na potrzeby Centrum Kultury Filmowej im. Andrzeja Wajdy</t>
  </si>
  <si>
    <t>Zakupy inwestycyjne dla Teatru Studio im. Stanisława Ignacego Witkiewicza</t>
  </si>
  <si>
    <t>Zakupy inwestycyjne dla Teatru Dramatycznego  im. Gustawa Holoubka</t>
  </si>
  <si>
    <t>Modernizacja fasady szklanej i oświetlenia awaryjnego w Muzeum Historii Żydów Polskich</t>
  </si>
  <si>
    <t>Wykonanie systemu sieci aktywnej oraz LAN w obiekcie Izby Pamięci przy Cmentarzu Powstańców Warszawy na Woli (Muzeum Warszawy)</t>
  </si>
  <si>
    <t>Prace naprawcze i zabezpieczające podziemnej groty Elizeum - prace przygotowawcze</t>
  </si>
  <si>
    <t>Panele fotowoltaiczne na dachu budynku przy ul. Litewskiej 3 (Teatr Syrena)</t>
  </si>
  <si>
    <t>Wymiana sztankietów wraz z osprzętem na Dużej Scenie Teatru Studio im. S. I. Witkiewicza</t>
  </si>
  <si>
    <t>Niezbędne prace remontowe, budowlano-konstrukcyjne i zabezpieczające, hydroizolacja w podziemnej grocie  Elizeum w Parku  na Książęcem - ETAP 1</t>
  </si>
  <si>
    <t>Modernizacja pawilonu nad Wisłą na potrzeby tańca i sztuk performatywnych (Muzeum Sztuki Nowoczesnej)</t>
  </si>
  <si>
    <t>Budowa strony internetowej dla Teatru Kwadrat im. E. Dziewońskiego</t>
  </si>
  <si>
    <t>Panele fotowoltaiczne na dachu budynku przy ul. Jeziorki 74A  (Stołeczna Estrada)</t>
  </si>
  <si>
    <t>Modernizacja Ośrodka Polonia przy ul. Konwiktorskiej 6 - prace przygotowawcze</t>
  </si>
  <si>
    <t>Zakupy inwestycyjne dla Stołecznego Centrum Sportu AKTYWNA WARSZAWA</t>
  </si>
  <si>
    <t>Budowa zaplecza szatniowo-sanitarnego do obsługi obiektów sportowo-rekreacyjnych na terenie m.st. Warszawy</t>
  </si>
  <si>
    <t>Modernizacja obiektów Parku Kultury w Powsinie - pawilon rekreacyjno-sportowy</t>
  </si>
  <si>
    <t>Panele fotowoltaiczne na budynkach Stołecznego Centrum Sportu Aktywna Warszawa</t>
  </si>
  <si>
    <t>Budowa boiska wielofunkcyjnego do badmintona i koszykówki 3x3 oraz urządzeń street workout na terenie ośrodka Solec</t>
  </si>
  <si>
    <t>Adaptacja pomieszczeń w siedzibie Stołecznego Centrum Sportu AKTYWNA WARSZAWA na potrzeby utworzenia archiwum zakładowego - prace przygotowawcze</t>
  </si>
  <si>
    <t>Rewitalizacja Ośrodka Hutnik przy ul. Marymonckiej 42, w tym:</t>
  </si>
  <si>
    <t>Rewitalizacja Ośrodka Hutnik przy ul. Marymonckiej 42 - część 2</t>
  </si>
  <si>
    <t>Modernizacja terenu przy ul. Wawelskiej 5 - etap II - prace przygotowawcze</t>
  </si>
  <si>
    <t>Informatyzacja obsługi zasobu geodezyjnego i kartograficznego m. st. Warszawy</t>
  </si>
  <si>
    <t>Przebudowa i modernizacja nieruchomości oraz budynków zajmowanych przez Urząd m.st. Warszawy</t>
  </si>
  <si>
    <t>Przebudowa i modernizacja budynku przy pl. Starynkiewicza 7/9 - prace przygotowawcze</t>
  </si>
  <si>
    <t>Rozbudowa Katalogu Centralnego Bibliotek Publicznych i integracja z portalem e-usług</t>
  </si>
  <si>
    <t>Wykonanie dodatkowego zasilania w wodę budynku biurowego przy ul. Młynarskiej 43/45 wraz z zagospodarowaniem terenu</t>
  </si>
  <si>
    <t>Zakupy inwestycyjne w ramach projektu DoorCE - Data Opener Central Europe</t>
  </si>
  <si>
    <t>Realizacja wymagań interoperacyjności, mobilności systemów operacyjnych, w tym:</t>
  </si>
  <si>
    <t>Realizacja wymagań interoperacyjności, mobilności systemów operacyjnych - część III</t>
  </si>
  <si>
    <t>Wykup gruntów pod budowę dróg gminnych 12 KD-D i 13 KD-D - rozliczenie z deweloperem</t>
  </si>
  <si>
    <t>Wykup dz.ew. nr 125/1 z obrębu 7-01-12 zajętej pod drogę publiczną ul. Szaniawskiego</t>
  </si>
  <si>
    <t>Przebudowa ul. Przasnyskiej na odc. od ul. Krasińskiego do ul. Duchnickiej wraz z budową ronda na skrzyżowaniu z ul. Rydygiera</t>
  </si>
  <si>
    <t>Modernizacja budynków mieszkalnych  przy  ul. Marii Kazimiery  18/26 i ul. Mickiewicza 65</t>
  </si>
  <si>
    <t>Modernizacja podwórka zlokalizowanego w rejonie ul. Krajewskiego wraz z infrastrukturą</t>
  </si>
  <si>
    <t>Przebudowa muru oporowego w rejonie budynku przy ul. Mickiewicza 34/36</t>
  </si>
  <si>
    <t>Nie marnujemy wody w parku Sady Żoliborskie - wykorzystanie  deszczówki zgromadzonej w zbiornikach retencyjnych do podlewania zieleni  w Sadach</t>
  </si>
  <si>
    <t>Budowa zespołu przedszkolno - żłobkowego przy ul. J. Ficowskiego</t>
  </si>
  <si>
    <t>Modernizacja boiska oraz hali sportowej przy Szkole Podstawowej nr 267</t>
  </si>
  <si>
    <t>Budowa budynku z funkcją mieszkalno - usługową na potrzeby Środowiskowego Domu Samopomocy oraz placówki wsparcia dziennego dla dzieci z niepełnosprawnością intelektualną - prace przygotowawcze</t>
  </si>
  <si>
    <t>Przebudowa budynku przy ul. Śmiałej 21 na potrzeby prowadzenia działalności Domu Kultury</t>
  </si>
  <si>
    <t>Modernizacja działobitni artyleryjskiej przy Al. Wojska Polskiego 1B</t>
  </si>
  <si>
    <t>Modernizacja zadaszenia  zabytkowego Fortu Sokolnickiego przy ul. S. Czarnieckiego - prace przygotowawcze (Żoliborski Dom Kultury)</t>
  </si>
  <si>
    <t>Dostosowanie pochylni wewnętrznych oraz schodów i pochylni zewnętrznych dla osób niepełnosprawnych w budynku Urzędu Dzielnicy</t>
  </si>
  <si>
    <t>Modernizacja ulic: Katowickiej, Afrykańskiej, Marokańskiej,  Libijskiej</t>
  </si>
  <si>
    <t>Budowa oświetlenia łącznika ul. Kwarciana - Al. Stanów Zjednoczonych</t>
  </si>
  <si>
    <t>Budowa odcinka ul. Dynowskiej i ul. Makowskiej wraz z infrastrukturą towarzyszącą - rozliczenie z deweloperem</t>
  </si>
  <si>
    <t>Nabycie gruntów pod budowę odcinka ulicy Dynowskiej i ulicy  Makowskiej wraz z infrastrukturą towarzyszącą</t>
  </si>
  <si>
    <t>Rewitalizacja obszaru Kamionek kwartał Kamionkowska  - ul. Drewnicka 2A, Rybna 8, 10</t>
  </si>
  <si>
    <t>Budowa budynku mieszkalnego w rejonie ulic: Komorska, Łukowska, Kawcza</t>
  </si>
  <si>
    <t>Likwidacja wysokoemisyjnych źródeł ogrzewania w budynkach i  lokalach stanowiących własność m.st. Warszawy</t>
  </si>
  <si>
    <t>Modernizacja budynków mieszkalnych przy ul. Meissnera 7, 9,11, 13</t>
  </si>
  <si>
    <t>Budowa szybu windowego i montaż dźwigu osobowego w budynku przy ul. Mycielskiego 20</t>
  </si>
  <si>
    <t>Modernizacja budynku dawnej piekarni przy ul. Grochowskiej 224 - prace przygotowawcze</t>
  </si>
  <si>
    <t>Nabycie nakładów poniesionych przez użytkowników wieczystych na budowę budynków i urządzeń na nieruchomościach położonych przy ul. Boremlowskiej 1A i Grochowskiej 45G</t>
  </si>
  <si>
    <t>Rewitalizacja terenów zielonych w Dzielnicy Praga - Południe - ul. Międzynarodowa 52/54A</t>
  </si>
  <si>
    <t>Rewitalizacja terenów zielonych - ul. Kobielska 7, 9, ul. Suchodolska 2A, 4A</t>
  </si>
  <si>
    <t>Rewitalizacja terenów zielonych w Dzielnicy Praga-Południe - teren przy budynkach Kinowa 8 i 10</t>
  </si>
  <si>
    <t>Park Angielski przy Wale Gocławskim - czas na kolejny krok.  Więcej drzew, kwiatów, ławek i koszy.</t>
  </si>
  <si>
    <t>Rozbudowa  Szkoły  Podstawowej nr 215 przy ul. Kwatery Głównej    13</t>
  </si>
  <si>
    <t>Montaż instalacji fotowoltaicznej w budynkach Centrum Kształcenia Ustawicznego i Centrum Kształcenia Zawodowego</t>
  </si>
  <si>
    <t>Termomodernizacja Zespołu Szkół Spożywczo-Gastronomicznych przy ul. Komorskiej 17/23</t>
  </si>
  <si>
    <t>Termomodernizacja Szkoły Podstawowej nr 397 przy ul. Afrykańskiej 11</t>
  </si>
  <si>
    <t>Modernizacja zielonego dachu, utworzenie ścieżki przyrodniczo-edukacyjnej - Ognisko Pracy Pozaszkolnej nr 2 przy  ul. A.  Nobla 18</t>
  </si>
  <si>
    <t>Modernizacja szybu windowego w Zespole Szkół nr 5 przy ul. Szczawnickiej  1</t>
  </si>
  <si>
    <t>Kompleksowa przebudowa dachu CePeK przy ul.   Podskarbińskiej 2</t>
  </si>
  <si>
    <t>Modernizacja stadionu lekkoatletycznego przy ul. Chrzanowskiego 23</t>
  </si>
  <si>
    <t>Montaż instalacji fotowoltaicznej w budynku Dzielnicowego Biura Finansów Oświaty przy ul. Grochowskiej 262</t>
  </si>
  <si>
    <t>Termomodernizacja budynku Urzędu Dzielnicy przy ul. Grochowskiej 274</t>
  </si>
  <si>
    <t>Budowa ciągu pieszo - rowerowego od ul. Starzyńskiego do dawnego cmentarza cholerycznego</t>
  </si>
  <si>
    <t>Doświetlenie przejść dla pieszych wraz z modernizacją oświetlenia dróg gminnych na terenie Dzielnicy</t>
  </si>
  <si>
    <t>Nabycie nieruchomości pod budowę drogi projektowanej 4 KDD w rejonie ul. Białostockiej - rozliczenie z deweloperem</t>
  </si>
  <si>
    <t>Nabycie nieruchomości pod budowę drogi projektowanej 10 KDD w rejonie ul. Namysłowskiej - rozliczenie z deweloperem</t>
  </si>
  <si>
    <t>Modernizacja budynku przy ul. Kłopotowskiego 30 oraz prace termomodernizacyjne w budynkach przy ul. Brzeskiej 6 oraz Małej 8, 10, 11, 13</t>
  </si>
  <si>
    <t>Budowa budynku komunalnego wraz z  zagospodarowaniem  terenu  przy ul. Szwedzkiej i Stolarskiej</t>
  </si>
  <si>
    <t>Likwidacja wysokoemisyjnych źródeł ciepła w budynkach i lokalach stanowiących własność m. st. Warszawy</t>
  </si>
  <si>
    <t>Rewitalizacja obszaru Starej Pragi i Michałowa - Praski Trakt Książęcy</t>
  </si>
  <si>
    <t>Modernizacja budynków mieszkalnych przy ul. Ząbkowskiej 22/24/26 oraz ul. Ząbkowskiej 23/25</t>
  </si>
  <si>
    <t>Modernizacja budynków mieszkalnych wyłączonych z użytkowania - prace przygotowawcze</t>
  </si>
  <si>
    <t>Zagospodarowanie terenu podwórek wraz z doposażeniem w brakujące altany śmietnikowe</t>
  </si>
  <si>
    <t>Zagospodarowanie terenu zieleni przy ul. Kępnej wraz z infrastrukturą</t>
  </si>
  <si>
    <t>Budowa kompleksu sportowego wraz z halą sportową przy Szkole Podstawowej nr 73 ul. Białostocka 10/18</t>
  </si>
  <si>
    <t>Modernizacja budynku Przedszkola nr 167 przy ul. Strzeleckiej 16 wraz z zagospodarowaniem terenu</t>
  </si>
  <si>
    <t>Modernizacja budynku przedszkola nr 186 przy ul. Wołomińskiej 12/18 wraz z zagospodarowaniem terenu</t>
  </si>
  <si>
    <t>Modernizacja budynku Szkoły Podstawowej nr 354 przy ul. Otwockiej 3 wraz z zagospodarowaniem terenu</t>
  </si>
  <si>
    <t>Modernizacja budynku VIII LO im. Władysława IV wraz z adaptacją lokali mieszkalnych na sale dydaktyczne</t>
  </si>
  <si>
    <t>Termomodernizacja budynku Szkoły Podstawowej nr 258 przy ul. Brechta 8</t>
  </si>
  <si>
    <t>Modernizacja placu zabaw w Przedszkolu nr 174 przy ul. Markowskiej 8</t>
  </si>
  <si>
    <t>Modernizacja lokalu Ośrodka Pomocy Społecznej na potrzeby działań społecznych</t>
  </si>
  <si>
    <t>Dostosowanie pomieszczeń Biblioteki Publicznej przy ul. Szanajcy 14 dla osób z niepełnosprawnościami</t>
  </si>
  <si>
    <t>Modernizacja muszli koncertowej w Parku Praskim wraz z zagospodarowaniem terenu</t>
  </si>
  <si>
    <t>Remont i konserwacja zabytkowej oficyny Edmunda Burkego przy ul. Kawęczyńskiej 26</t>
  </si>
  <si>
    <t>Przebudowa instalacji ppoż. w budynku Urzędu wraz z podłączeniem do systemu kontroli dostępu</t>
  </si>
  <si>
    <t>Budowa ulic ujętych w m.p.z.p. obszaru Mokry Ług ozn. A9 KDD i A10 KDD - prace przygotowawcze</t>
  </si>
  <si>
    <t>Budowa odwodnienia ul. Paderewskiego (ul. Strycharska-ul. Czwartaków)</t>
  </si>
  <si>
    <t>Przebudowa urządzeń infrastruktury technicznej w pasach dróg publicznych</t>
  </si>
  <si>
    <t>Budowa oświetlenia ul. Solferino odc. ul. Magenta-ul. Szewska</t>
  </si>
  <si>
    <t>Zielone i doświetlone ulice, czyli przywracamy stylowe latarnie na ulicach Śródmieścia</t>
  </si>
  <si>
    <t>Budowa drogi dojazdowej do realizowanej  szkoły w rejonie ul. Gilarskiej i Samarytanki</t>
  </si>
  <si>
    <t>Budowa drogi od ul. Tarnogórskiej do przystanku PKP Zacisze-Wilno</t>
  </si>
  <si>
    <t>Przebudowa ul. Lisiej na odcinku od ul. Krzesiwa do ul. Amelińskiej</t>
  </si>
  <si>
    <t>Budowa ul. Teofila Piecyka na odcinku od ul. Radzymińskiej do granicy działki nr 95 z obr. 4-09-26</t>
  </si>
  <si>
    <t>Nabycie gruntu pod budowę ul. Silnikowej na odcinku od ul. Szamoty do Placu Czerwca 1976 r. - rozliczenie z inwestorem prywatnym</t>
  </si>
  <si>
    <t>Budowa dróg  dojazdowych do wiaduktu WD - 64 w ciągu trasy ekspresowej POW nad linią kolejową Warszawa - Katowice</t>
  </si>
  <si>
    <t>Nabycie gruntu pod budowę ul. H. Brodatego na odcinku od ul. Bony w kierunku ul. Leszczyńskiego - rozliczenie z deweloperem</t>
  </si>
  <si>
    <t>Rozbudowa ul. Hennela na odcinku od drogi wewnętrznej do ul. Silnikowej</t>
  </si>
  <si>
    <t>Bezpieczny Ursus - zadbajmy o bezpieczeństwo pieszych na przejściach</t>
  </si>
  <si>
    <t>Nabycie gruntu pod budowę drogi 9 KD-L - rozliczenie z deweloperem</t>
  </si>
  <si>
    <t>Nabycie gruntu pod rozbudowę chodnika w ul. Śmigielskiej - rozliczenie z deweloperem</t>
  </si>
  <si>
    <t>Modernizacja ul. Rosoła (etap I Ciszewskiego - Płaskowickiej, etap II Płaskowickiej - Jeżewskiego, etap III Jeżewskiego -  Rosnowskiego)</t>
  </si>
  <si>
    <t>Przebudowa ul. Baletowej na odc. ul. Puławska - granica miasta</t>
  </si>
  <si>
    <t>Nabycie gruntów pod budowę ul. Wędrowców - rozliczenie z deweloperem</t>
  </si>
  <si>
    <t>Budowa ulicy 26aKD-D  z m.p.z.p. Zachodniego Pasma Pyrskiego w rejonie ul. Poleczki</t>
  </si>
  <si>
    <t>Budowa dróg publicznych ul. Flamenco i ul. Mazura - rozliczenie z deweloperem</t>
  </si>
  <si>
    <t>Budowa i modernizacja infrastruktury drogowej na terenie Zielonego Ursynowa</t>
  </si>
  <si>
    <t>Rozbudowa i modernizacja sieci dróg rowerowych na terenie Ursynowa</t>
  </si>
  <si>
    <t>Rozświetlmy Ursynów! Oświetlenie ciemnych miejsc na Ursynowie</t>
  </si>
  <si>
    <t>Budowa i modernizacja infrastruktury drogowej na terenie Wysokiego Ursynowa</t>
  </si>
  <si>
    <t>Łączymy rowerowe szlaki  uzupełnienie sieci dróg rowerowych na Ursynowie o brakujące odcinki  edycja II</t>
  </si>
  <si>
    <t>Rozbudowa drogi gminnej nr 660170W ul. Kabackiej (40.7 KDL)- rozliczenie z deweloperem</t>
  </si>
  <si>
    <t>Przebudowa ul. Stryjeńskich w okolicach ul.Kazury na potrzeby dojazdu do żłobka</t>
  </si>
  <si>
    <t>Budowa ronda na skrzyżowaniu ul. Przewodowa - ul. Strzygłowska</t>
  </si>
  <si>
    <t>Budowa i modernizacja oświetlenia ulicznego na drogach gminnych</t>
  </si>
  <si>
    <t>Rozwój infrastruktury rowerowej w Warszawie i budowa ciągu pieszo-rowerowego</t>
  </si>
  <si>
    <t>Budowa ul. Cylichowskiej od ul. Trakt Lubelski do Kanału Zagóździańskiego</t>
  </si>
  <si>
    <t>Nabycie gruntów przeznaczonych na cele publiczne zgodnie z ustaleniami MPZP</t>
  </si>
  <si>
    <t>Poprawa układu drogowego w Dzielnicy Wesoła (ulice w osiedlach: Centrum, Stara Miłosna, Zielona i Wola Grzybowska)</t>
  </si>
  <si>
    <t>Wykonanie szlabanu wjazdowego na terenie parkingu przy Urzędzie Dzielnicy</t>
  </si>
  <si>
    <t>Poprawa układu drogowego w Dzielnicy Wesoła: ulica Borkowska i ulica J. Słowackiego</t>
  </si>
  <si>
    <t>Przebudowa ul. Bruzdowej na odc. od ul. Prętowej do ul. Gratyny</t>
  </si>
  <si>
    <t>Budowa wraz z infrastrukturą ul. Sejmu Czteroletniego i ul. św. Urszuli Ledóchowskiej</t>
  </si>
  <si>
    <t>Budowa skrzyżowania ul. Przyczółkowej z ul. A. Branickiego i ul. Z. Vogla wraz z uzupełnieniem ciągu pieszo-rowerowego w ul. Z. Vogla</t>
  </si>
  <si>
    <t>Budowa ul. Mango na odcinku od ul. Melonowej do ul. Winogronowej</t>
  </si>
  <si>
    <t>Przebudowa ul. Bruzdowej na odcinku od ul. Zaściankowej do POW i budowa ul. Lercha</t>
  </si>
  <si>
    <t>Budowa i modernizacja oświetlenia ulic na terenie Wilanowa Wysokiego</t>
  </si>
  <si>
    <t>Budowa i modernizacja oświetlenia ulic na terenie Zawad i Kępy Zawadowskiej</t>
  </si>
  <si>
    <t>Budowa ul. Popularnej (odc. od ul. Jutrzenki do ul. Instalatorów)</t>
  </si>
  <si>
    <t>Budowa drogi między ul. Budki Szczęśliwickie, ul. Naukowa i ul. Wiktoryn - rozliczenie z deweloperem</t>
  </si>
  <si>
    <t>Budowa ul. Działkowej i Gidzińskiego - rozliczenie z deweloperem</t>
  </si>
  <si>
    <t>Budowa drogi publicznej w rejonie ul. Działkowej - rozliczenie z deweloperem</t>
  </si>
  <si>
    <t>Doświetlenie niebezpiecznych przejść dla pieszych na drogach dojścia do placówek oświatowych wraz z modernizacją istniejącego oświetlenia</t>
  </si>
  <si>
    <t>Przebudowa i modernizacja oświetlenia ulicznego w pasach drogowych dróg gminnych</t>
  </si>
  <si>
    <t>Budowa drogi ul. 41 KD-D oraz 43 KD-D (rejon ul. Kolejowej)- rozliczenie z deweloperem</t>
  </si>
  <si>
    <t>Budowa  drogi (ul. Giełdowa i ul. Dorożkarska) - rozliczenie  z deweloperem</t>
  </si>
  <si>
    <t>Budowa drogi (ul. 1 KDD - ul. Słodowiecka oraz ul. Przasnyska) - rozliczenie z deweloperem</t>
  </si>
  <si>
    <t>Budowa drogi (ul. 34 KDD - mpzp rejon ul. Wolskiej i ul. Płockiej) - rozliczenie z deweloperem</t>
  </si>
  <si>
    <t>Budowa budynku mieszkalnego wielorodzinnego przy ul.  Cyrulików</t>
  </si>
  <si>
    <t>Budowa kotłowni gazowych wraz z instalacją c.o., c.w. i modernizacją lokali mieszkalnych w budynkach komunalnych</t>
  </si>
  <si>
    <t>Modernizacja instalacji c.o. i c.w.u. w budynku przy al. gen. Chruściela "Montera" 82</t>
  </si>
  <si>
    <t>Modernizacja instalacji c.o. i c.w.u. w budynku przy ul. Jaworzniaków 15</t>
  </si>
  <si>
    <t>Modernizacja instalacji c.o. i c.w.u. w budynku przy ul. Szyszaków 23</t>
  </si>
  <si>
    <t>Modernizacja instalacji c.o. i c.w.u. w budynku przy ul. Konwisarskiej 41</t>
  </si>
  <si>
    <t>Dostosowanie nieruchomości Mazowiecka 12 - oficyna - do stanu technicznego zgodnego z obowiązującymi przepisami bezpieczeństwa</t>
  </si>
  <si>
    <t>Modernizacja budynków wraz z infrastrukturą towarzyszącą w obrębie zespołu zabudowy na Jazdowie z uwzględnieniem rozwiązań proekologicznych</t>
  </si>
  <si>
    <t>Doposażenie budynku przy ul. Lwowskiej 11 w instalację centralnego ogrzewania</t>
  </si>
  <si>
    <t>Budowa budynku  komunalnego przy ul. Odrowąża z pomieszczeniami dla przedszkola i poradni psychologiczno-pedagogicznej</t>
  </si>
  <si>
    <t>Budowa instalacji c.o. i c.c.w. i kotłowni gazowej w budynku przy ul. Siedzibnej 25 - "Ciepło sieciowe w budynkach komunalnych"</t>
  </si>
  <si>
    <t>Montaż indywidualnych pieców gazowych dwufunkcyjnych wraz z instalacją c.o., c.c.w w lokalach należących do m. st. Warszawy - ul. Motycka 16</t>
  </si>
  <si>
    <t>Budowa instalacji c.o., c.c.w. i kotłowni gazowych w budynkach przy ul. Remiszewskiej 6, Święciańskiej 5 - "Ciepło sieciowe w budynkach komunalnych"</t>
  </si>
  <si>
    <t>Likwidacja palenisk na paliwo stałe, wykonanie nowego źródła ciepła na paliwo gazowe w budynku przy ul. Ołyckiej 2</t>
  </si>
  <si>
    <t>Budowa mieszkań komunalnych wraz z przedszkolem przy ul.  Orląt Lwowskich</t>
  </si>
  <si>
    <t>Przebudowa budynku mieszkalno-usługowego wraz z rozbudową naziemnego placu zabaw przy budynku ul. Szancera 7</t>
  </si>
  <si>
    <t>Wymiana bezklasowych urządzeń grzewczych na paliwo stałe wraz z przystosowaniem pomieszczeń lokali mieszkalnych w budynkach komunalnych</t>
  </si>
  <si>
    <t>Termomodernizacja budynków komunalnych przy ul. I Poprzecznej 18H, 18J, 18K, 18L</t>
  </si>
  <si>
    <t>Budowa zespołu wielorodzinnych budynków mieszkalno-usługowych przy ul. Calowej wraz z niezbędną infrastrukturą</t>
  </si>
  <si>
    <t>Instalacja paneli fotowoltaicznych na terenie Dzielnicy Włochy m.st. Warszawy</t>
  </si>
  <si>
    <t>Modernizacja budynków mieszkalnych wyłączonych z eksploatacji w dzielnicy Włochy</t>
  </si>
  <si>
    <t>Przebudowa lokalu użytkowego na potrzeby nowej kawiarni promującej aktywności lokalne - Al. Jerozolimskie 51</t>
  </si>
  <si>
    <t>Dostosowanie budynku siedziby Zakładu Gospodarowania Nieruchomościami przy ul. Szwoleżerów 5 do obowiązujących przepisów p.poż.</t>
  </si>
  <si>
    <t>Dostosowanie budynku użyteczności publicznej przy ul. Chmielnej 15 do obowiązujących przepisów p.poż.</t>
  </si>
  <si>
    <t>Montaż windy dla osób z niepełnosprawnościami na Skwerze Hoovera</t>
  </si>
  <si>
    <t>Modernizacja terenu przy ul. Suwalskiej 11 z dostosowaniem na teren rekreacyjny</t>
  </si>
  <si>
    <t>Nabycie nakładów na nieruchomości przy ul. Wojciechowskiego58</t>
  </si>
  <si>
    <t>Budowa Miejsca Aktywności Lokalnej przy ul. Karczunkowskiej 138 wraz z zagospodarowaniem terenu</t>
  </si>
  <si>
    <t>Nabycie udziału 6/36 w nieruchomości z obrębu 1-12-16 dz. ew nr 14, 83 i 120</t>
  </si>
  <si>
    <t>Nabycie nakładów poniesionych przez dzierżawcę na nieruchomości położonej przy ul. J. Rosoła 55</t>
  </si>
  <si>
    <t>Budowa budynku wielofunkcyjnego w Osiedlu Marysin Wawerski - prace przygotowawcze</t>
  </si>
  <si>
    <t>Modernizacja instalacji elektrycznej w budynku przy ul. Włókienniczej 54</t>
  </si>
  <si>
    <t>Modernizacja instalacji elektrycznej w budynkach  użytkowych  położonych przy ulicach: Kolegiackiej 3 i Radosnej 11  w zakresie kompensacji mocy biernej</t>
  </si>
  <si>
    <t>Modernizacja lokalu użyteczności publicznej przy ul. B. Chrobrego 7</t>
  </si>
  <si>
    <t>Zagospodarowanie terenu pomiędzy budynkami przy ul. Obozowej 87 i ul. Deotymy 51</t>
  </si>
  <si>
    <t>Modernizacja terenu pomiędzy ulicami Długosza, Szlenkierów i Młynarską</t>
  </si>
  <si>
    <t>Utwardzenie nawierzchni drogi dojazdowej oraz placu manewrowego przy al. "Solidarności" 129/131</t>
  </si>
  <si>
    <t>Modernizacja wraz z zagospodarowaniem terenu pomiędzy ul. Obozową 61 a ul. Ożarowską</t>
  </si>
  <si>
    <t>Wykonanie nowych ciągów komunikacyjnych wraz z elementami małej architektury na terenie wewnątrzosiedlowym przy ul. Staszica 11</t>
  </si>
  <si>
    <t>Wykonanie nowych ciągów komunikacyjnych wraz z elementami małej architektury na terenie wewnątrzosiedlowym przy ul. Miłej 27-29 i ul. Smoczej 24</t>
  </si>
  <si>
    <t>Rozbetonowanie powierzchni nieprzepuszczalnej - ul. Miła 27-29, ul. Miła 29-Smocza 24</t>
  </si>
  <si>
    <t>Rozbetonowanie powierzchni nieprzepuszczalnej  -  ul. Staszica   11</t>
  </si>
  <si>
    <t>Modernizacja lokalu użytkowego przy ul. Młynarskiej 16 na potrzeby Ośrodka Pomocy Społecznej Dzielnicy Wola wraz z zagospodarowaniem terenu wokół budynku</t>
  </si>
  <si>
    <t>Budowa Parku Przy Bażantarni - część wschodnia wraz z modernizacją części zachodniej</t>
  </si>
  <si>
    <t>Zielona Oś Ursynowa - Nowy Park i fontanna w otoczeniu pięknych kwiatów i ziół - obok Ratusza</t>
  </si>
  <si>
    <t>Zagospodarowanie zachodniej części terenu Parku Moczydełko wraz z renaturalizacją zbiornika wodnego "Moczydło nr 3" przy ul. Wełnianej</t>
  </si>
  <si>
    <t>Park kieszonkowy Dubois/Lewartowskiego wraz z wymianą oświetlenia podwórek</t>
  </si>
  <si>
    <t>Wdrożenie programu finansowo-księgowego dla Zarządu Terenów Publicznych</t>
  </si>
  <si>
    <t>Wykonanie konstrukcji do ćwiczeń sportowo -rekreacyjnych - wrotkowisko przy al. 3 Maja</t>
  </si>
  <si>
    <t>Park Wiecha Świeci Przykładem czyli Rewitalizacja Głównej Alei</t>
  </si>
  <si>
    <t>Zakup i montaż  urządzenia zabawowego na placu zabaw przy ul. Tokarza</t>
  </si>
  <si>
    <t>Budowa systemów kanalizacji deszczowej na terenie Zielonego Ursynowa</t>
  </si>
  <si>
    <t>Budowa targowiska miejskiego u zbiegu ul. Płaskowickiej i ul. Braci Wagów nad tunelem Południowej Obwodnicy Warszawy</t>
  </si>
  <si>
    <t>Modernizacja ogólnodostępnych placów zabaw, dostosowanie  do  potrzeb różnych grup użytkowników</t>
  </si>
  <si>
    <t>Budowa i rozbudowa infrastruktury sportowej, rekreacyjnej i turystycznej na terenie Dzielnicy</t>
  </si>
  <si>
    <t>Odbudowa pawilonów handlowych I1, I2, I3, I4 na targowisku przy ul. Trocinowej 1</t>
  </si>
  <si>
    <t>Zagospodarowanie terenu przy ul. Walcowniczej (dz. nr 35) na cele rekreacyjno - wypoczynkowe</t>
  </si>
  <si>
    <t>Zagospodarowanie terenu w rejonie ulicy Żegańskiej 1A w osiedlu Międzylesie</t>
  </si>
  <si>
    <t>Najstarszy plac zabaw nad kanałkiem w Starej Miłośnie w nowej odsłonie</t>
  </si>
  <si>
    <t>Ekologiczny wodociąg letni w parku linearnym Klimczaka/Hlonda = zadbany i zielony park</t>
  </si>
  <si>
    <t>Zagospodarowanie działek ew. nr 93 i 94 z obrębu 20-06-15 przy ul. Na Skraju</t>
  </si>
  <si>
    <t>Wykonanie odwodnienia ulic  Starych Włoch - etap I - zlewnia  Tomnicka</t>
  </si>
  <si>
    <t>Wykonanie instalacji oświetlenia zewnętrznego w rejonie nieruchomości Wolska 105/107, al. Prymasa Tysiąclecia</t>
  </si>
  <si>
    <t>Wykonanie instalacji oświetlenia zewnętrznego w rejonie nieruchomości Jana Olbrachta 3, ul. Batalionu AK  "Parasol"</t>
  </si>
  <si>
    <t>Wykonanie instalacji oświetlenia zewnętrznego w rejonie nieruchomości Ciołka 18-22, ul. J. Brożka 2ab</t>
  </si>
  <si>
    <t>Renowacja wrotkowiska w parku Edwarda Szymańskiego na Woli w Warszawie</t>
  </si>
  <si>
    <t>Rewitalizacja terenu południowego Muranowa - Skwer B. Lacherta</t>
  </si>
  <si>
    <t>Przebudowa chodnika wzdłuż zabytkowego muru cmentarza Ewangelicko - Augsburskiego</t>
  </si>
  <si>
    <t>Poprawa bezpieczeństwa - zakup  systemu  monitoringu i montaż  kamer na terenach przeznaczonych do rekreacji i zabaw</t>
  </si>
  <si>
    <t>Rozbudowa i modernizacja Zespołu Szkół nr 74 przy ul. Niepołomickiej 26</t>
  </si>
  <si>
    <t>Modernizacja węzła żywieniowego w Przedszkolu nr 158, ul. Dwóch Mieczy 30/36</t>
  </si>
  <si>
    <t>Zadaszenie boiska Szkoły Podstawowej nr 217 przy ul. Paderewskiego 45</t>
  </si>
  <si>
    <t>Montaż instalacji fotowoltaicznej na budynku Liceum nr LI przy ul. Kadrowej 9</t>
  </si>
  <si>
    <t>Modernizacja placu zabaw na terenie Szkoły Podstawowej nr 376 przy ul. gen. K. Ziemskiego 22</t>
  </si>
  <si>
    <t>Zagospodarowanie na cele rekreacyjne patio na terenie Szkoły Podstawowej nr 189 przy ul. Dwóch Mieczy 5</t>
  </si>
  <si>
    <t>Budowa windy zewnętrznej w Szkole Podstawowej nr 217  przy ul. Paderewskiego 45</t>
  </si>
  <si>
    <t>Budowa windy zewnętrznej w Przedszkolu nr 376 z przystosowaniem wejść do budynku dla potrzeb osób niepełnosprawnych</t>
  </si>
  <si>
    <t>Modernizacja placu zabaw na  terenie  Przedszkola nr 160 przy  ul. Niepołomickiej</t>
  </si>
  <si>
    <t>Modernizacja systemu ogrzewania budynku Przedszkola nr 376 przy ul. Admiralskiej 17 wraz z montażem instalacji fotowoltaicznej</t>
  </si>
  <si>
    <t>Modernizacja instalacji hydrantowej w Przedszkolu nr 158, ul. Dwóch Mieczy</t>
  </si>
  <si>
    <t>Budowa zbiornika p.poż. na terenie Przedszkola  nr 376   przy  ul. Admiralskiej</t>
  </si>
  <si>
    <t>Wykonanie zespołu zaplecza sportowego w systemie modułowym dla Międzyszkolnego Ośrodka Sportowego nr 3 przy ul. Międzyparkowej 4</t>
  </si>
  <si>
    <t>Budowa siedziby Młodzieżowego Domu Kultury i Domu Kultury Śródmieście przy ul. Twardej 8/12</t>
  </si>
  <si>
    <t>Przebudowa lokali mieszkalnych na sale edukacyjne w szkołach podstawowych - dokumentacja projektowa</t>
  </si>
  <si>
    <t>Przebudowa lokali mieszkalnych na sale edukacyjne w przedszkolach - dokumentacja projektowa</t>
  </si>
  <si>
    <t>Przebudowa lokali mieszkalnych na sale edukacyjne w technikach - dokumentacja projektowa</t>
  </si>
  <si>
    <t>Przebudowa lokali mieszkalnych na sale edukacyjne w liceach ogólnokształcących - dokumentacja projektowa</t>
  </si>
  <si>
    <t>Zadaszenie boiska sportowego przy Szkole Podstawowej nr 48 przy ul. Sempołowskiej 4</t>
  </si>
  <si>
    <t>Budowa hali sportowej przy Szkole Podstawowej nr 158, ul. Ciasna</t>
  </si>
  <si>
    <t>Zakątek pod mądrą sową - budowa strefy wyciszenia i odpoczynku dla uczniów oraz mieszkańców</t>
  </si>
  <si>
    <t>Przebudowa sali gimnastycznej (małej) w LXII Liceum Ogólnokształcącym przy ul. Konwiktorskiej 5/7</t>
  </si>
  <si>
    <t>Przyłączenie budynku Młodzieżowego Domu Kultury przy ul. Łazienkowskiej 7 do miejskiej sieci grzewczej</t>
  </si>
  <si>
    <t>Przebudowa lokalu przy ul. Dzielnej 7 na potrzeby Poradni Profilaktyczno-Terapeutycznej dla Dzieci i Młodzieży ze Środowisk Zagrożonych Alkoholizmem "OPTA"</t>
  </si>
  <si>
    <t>Panele fotowoltaiczne na budynku  Przedszkola nr 11 przy ul.  Dubois 3</t>
  </si>
  <si>
    <t>Panele fotowoltaiczne na budynku  Przedszkola nr 13 przy ul.  Schillera 6A</t>
  </si>
  <si>
    <t>Panele fotowoltaiczne na budynku Zespołu Szkół Poligraficznych przy ul. Stawki 14</t>
  </si>
  <si>
    <t>Panele fotowoltaiczne na budynku Zespołu Szkół Gastronomicznych przy ul. Poznańskiej 6/8</t>
  </si>
  <si>
    <t>Panele fotowoltaiczne na budynku Zespołu Szkół Architektoniczno-Budowlanych i Licealnych przy ul. Przyrynek 9</t>
  </si>
  <si>
    <t>Panele fotowoltaiczne na budynku CLVII Liceum Ogólnokształcącego przy ul. Świętokrzyskiej 18A</t>
  </si>
  <si>
    <t>Panele fotowoltaiczne na budynku XI Liceum Ogólnokształcącego przy pl. S. Małachowskiego 1</t>
  </si>
  <si>
    <t>Modernizacja  szkół podstawowych w celu utworzenia lokali wyborczych dostosowanych do potrzeb osób niepełnosprawnych</t>
  </si>
  <si>
    <t>Budowa  i wyposażenie 9 - oddziałowego   przedszkola  będącego  częścią zespołu szkolno - przedszkolnego  przy ul. Gilarskiej  w W-wie  wraz z zagospodarowaniem terenu</t>
  </si>
  <si>
    <t>Naturalistyczny ogród w Przedszkolu nr 90, przy ul. Turmonckiej 7</t>
  </si>
  <si>
    <t>Termomodernizacja Szkoły Podstawowej nr 380 przy ul. Krasiczyńskiej 4/6 wraz z modernizacją instalacji elektrycznej</t>
  </si>
  <si>
    <t>Modernizacja boiska wielofunkcyjnego przy Szkole Podstawowej nr 28 przy ul. Gościeradowskiej 18/20</t>
  </si>
  <si>
    <t>Zewnętrzny AED dla Podgrodzia przy Szkole Podstawowej nr 380 i szkolenia z pierwszej pomocy</t>
  </si>
  <si>
    <t>Modernizacja budynku Szkoły Podstawowej nr 58 przy ul. Mieszka I 7</t>
  </si>
  <si>
    <t>Budowa zadaszenia boiska wielofunkcyjnego przy Zespole Szkół im. Piotra Wysockiego ul. Odrowąża 19</t>
  </si>
  <si>
    <t>Przebudowa pomieszczeń na potrzeby stołówki szkolnej w Szkole Podstawowej nr 377 przy ul. Trockiej 4</t>
  </si>
  <si>
    <t>Modernizacja boiska piłkarskiego przy Szkole Podstawowej nr 380, ul. Krasiczyńska 4/6</t>
  </si>
  <si>
    <t>Modernizacja instalacji wod.-kan. w Przedszkolu nr 150 przy ul. Prałatowskiej 12</t>
  </si>
  <si>
    <t>Budowa zespołu boisk przy XLVI Liceum Ogólnokształcącym, ul. Żuromińska 4</t>
  </si>
  <si>
    <t>Modernizacja budynku XLVI Liceum Ogólnokształcącego, ul. Żuromińska 4</t>
  </si>
  <si>
    <t>Modernizacja ogrodu w Przedszkolu nr 81 przy ul. Barkocińskiej 19/21</t>
  </si>
  <si>
    <t>Wykup gruntu pod skrzydłem budynku szkoły publicznej  przy ul. Dzieci Warszawy 42</t>
  </si>
  <si>
    <t>Przebudowa budynku Szkoły Podstawowej nr 4 przy ul. W. Sławka 9 w zakresie ochrony przeciwpożarowej na potrzeby utworzonych oddziałów przedszkolnych</t>
  </si>
  <si>
    <t>Modernizacja budynku B Szkoły Podstawowej nr 340 wraz z adaptacją pomieszczeń na potrzeby Poradni Psychologiczno - Pedagogicznej nr 19 wraz z termomodernizacją</t>
  </si>
  <si>
    <t>Modernizacja budynku Szkoły Podstawowej nr 319 przy ul. Wokalnej</t>
  </si>
  <si>
    <t>Modernizacja  budynków  Szkoły Podstawowej  nr 336 przy ul.Małcużyńskiego i Szkoły Podstawowej nr 405 przy ul. Na Uboczu  9</t>
  </si>
  <si>
    <t>Modernizacja budynku Szkoły Podstawowej nr 96 przy ul. Sarabandy 16/22</t>
  </si>
  <si>
    <t>Adaptacja pomieszczeń LXX LO przy ul. Dembowskiego 1 dla potrzeb FabLab wraz z modernizacją instalacji elektrycznej budynku</t>
  </si>
  <si>
    <t>Termomodernizacja budynku Szkoły Podstawowej nr 343 przy ul. Kopcińskiego 7</t>
  </si>
  <si>
    <t>Program wdrożenia systemu do zarządzania energią wraz z poprawą efektywności energetycznej w obiektach oświatowych</t>
  </si>
  <si>
    <t>Panele fotowoltaiczne na dachu budynku Przedszkola Specjalnego nr 213 przy ul. Teligi 1</t>
  </si>
  <si>
    <t>Modernizacja boiska w Szkole Podstawowej nr 336 przy ul. Małcużyńskiego 4</t>
  </si>
  <si>
    <t>Modernizacja boiska w Szkole Podstawowej nr 96 przy ul. Sarabandy 16/22</t>
  </si>
  <si>
    <t>Modernizacja placu zabaw w Szkole Podstawowej nr 310 przy ul. Hawajskiej 7</t>
  </si>
  <si>
    <t>Modernizacja placu zabaw w Szkole Podstawowej nr 322 przy ul. Dembowskiego 9</t>
  </si>
  <si>
    <t>Modernizacja boiska w LXX Liceum Ogólnokształcącym przy ul.Dembowskiego 1</t>
  </si>
  <si>
    <t>Modernizacje terenów zewnętrznych przy placówkach oświatowych</t>
  </si>
  <si>
    <t>Modernizacja akustyczna korytarza oraz przestrzeni przed placówką Poradni Psychologiczno-Pedagogicznej nr 19 przy ul. Lokajskiego 3</t>
  </si>
  <si>
    <t>Wykonanie nawierzchni bezpiecznej placu zabaw w  Przedszkolu  nr 286 przy ul. Mandarynki 1</t>
  </si>
  <si>
    <t>Modernizacja Szkoły Podstawowej nr 323 przy ul. Hirszfelda 11</t>
  </si>
  <si>
    <t>Rozbudowa i modernizacja Przedszkola nr 110 przy ul. Bystrzyckiej</t>
  </si>
  <si>
    <t>Budowa  hali  lekkoatletycznej przy Szkole Podstawowej nr 124 przy ul. Bartoszyckiej</t>
  </si>
  <si>
    <t>Wykonanie hydro i termomodernizacji fundamentów oraz modernizacja studzienek przyokiennych w Szkole Podstawowej nr 138 przy ul. Pożaryskiego</t>
  </si>
  <si>
    <t>Termomodernizacja Szkoły Podstawowej nr 138 przy ul. Pożaryskiego 2</t>
  </si>
  <si>
    <t>Budowa pochylni dla osób z niepełnosprawnością w budynku Szkoły Podstawowej nr 86 przy ul. Korynckiej 33</t>
  </si>
  <si>
    <t>Przebudowa schodów zewnętrznych przy budynku XXV Liceum Ogólnokształcącego przy ul. Halnej 20</t>
  </si>
  <si>
    <t>Koszykówka i siatkówka dla dużych i małych - rewitalizacja boiska przy SP 109</t>
  </si>
  <si>
    <t>Nabycie nieruchomości w drodze zamiany na potrzeby Szkoły Podstawowej nr 138</t>
  </si>
  <si>
    <t>Montaż paneli fotowoltaicznych i wdrożenie systemu do zarządzania energią wraz z poprawą efektywności energetycznej w Szkole Podstawowej nr 128 przy ul. Kadetów 15</t>
  </si>
  <si>
    <t>Budowa wiaty rowerowej wraz z zagospodarowaniem terenu w XXV Liceum Ogólnokształcącym przy ul. Halnej 20</t>
  </si>
  <si>
    <t>Instalacja urządzeń rekreacyjnych wraz z infrastrukturą towarzyszącą na terenie Zespołu Szkół Specjalnych nr 102 przy ul. Derkaczy 74</t>
  </si>
  <si>
    <t>Rozbudowa i modernizacja hali gimnastycznej w Szkole Podstawowej nr 171</t>
  </si>
  <si>
    <t>Budowa szkoły podstawowej  wraz z infrastrukturą przy ul. Oś Królewska</t>
  </si>
  <si>
    <t>Zakupy inwestycyjne dla uczniów z orzeczeniem o potrzebie kształcenia specjalnego</t>
  </si>
  <si>
    <t>Modernizacja wnętrza holu i korytarza oraz placu zabaw  wraz  z boiskiem sportowym w Szkole Podstawowej im. Macieja Rataja przy ul. Przyczółkowej 27</t>
  </si>
  <si>
    <t>Modernizacja łazienek wraz z instalacją elektryczną w Szkole Podstawowej nr 300 im. Wandy Rutkiewicz przy ul. Gubinowskiej 28/30</t>
  </si>
  <si>
    <t>Modernizacja łazienek i korytarzy wraz z placem zabaw i boiskiem sportowym w Szkole Podstawowej nr 169 im. Orła  Białego  przy  ul. Uprawnej 9/17</t>
  </si>
  <si>
    <t>Modernizacja budynku, terenu dziedzińca i terenów przyległych w Zespole Szkół nr 79 im. Stanisława Kostki Potockiego przy ul. Wiertniczej 26</t>
  </si>
  <si>
    <t>Przeprowadzenie modernizacji izolacji całego budynku w  celu  zmniejszenia zużycia energii cieplnej i energii elektrycznej w Przedszkolu nr 420 im. "Nasza Bajka" przy ul. św. Urszuli Ledóchowskiej 8</t>
  </si>
  <si>
    <t>Modernizacja instalacji wody zimnej, instalacji przeciwpożarowej oraz kanalizacji deszczowej w Przedszkolu nr 56 "Wesołe Kubusie" przy ul. Gubinowskiej 28/30</t>
  </si>
  <si>
    <t>Szkoła Podstawowa nr 94 ul. Cietrzewia 22A - modernizacja i rozbudowa szkoły</t>
  </si>
  <si>
    <t>Modernizacja i rozbudowa budynku Szkoły Podstawowej nr 66 przy ul. Przepiórki 16/18</t>
  </si>
  <si>
    <t>Rozbudowa budynku Przedszkola nr 60 przy ul. Rybnickiej 42/44</t>
  </si>
  <si>
    <t>Budowa hali balonowej dla Zespołu Szkół nr 17 przy ul. Promienistej 12a</t>
  </si>
  <si>
    <t>Zakupy inwestycyjne na potrzeby Dzielnicowego Biura Finansów Oświaty</t>
  </si>
  <si>
    <t>Rozbudowa Przedszkola nr 74 przy ul. Wolskiej 79 wraz z modernizacją istniejącego budynku</t>
  </si>
  <si>
    <t>Termomodernizacja budynku Przedszkola nr 273 przy ul. J. Olbrachta 28</t>
  </si>
  <si>
    <t>Termomodernizacja budynku Zespołu Szkół im. Michała Konarskiego przy ul. Okopowej 55A</t>
  </si>
  <si>
    <t>Dostosowanie budynku przy ul. Żytniej 40 do potrzeb funkcjonowania w nim dwóch placówek: Szkoły Podstawowej  nr 166 i filii Szkoły Podstawowej Specjalnej nr 147</t>
  </si>
  <si>
    <t>Modernizacja budynku Liceum Ogólnokształcącego nr 3  przy ul. Rogalińskiej 2</t>
  </si>
  <si>
    <t>Modernizacja lokalu przy ul. Złotej 60 na potrzeby Centrum Innowacji Edukacyjno-Społecznych i Szkoleń</t>
  </si>
  <si>
    <t>Wyposażenie w alternatywne źródła zasilania Szkoły Podstawowej nr 26 przy ul. Miedzianej 8</t>
  </si>
  <si>
    <t>Wyposażenie w alternatywne źródła zasilania Szkoły Podstawowej nr 388 przy ul. Deotymy 25/33</t>
  </si>
  <si>
    <t>Modernizacja budynku Zespołu Szkół nr 7 przy ul. Chłodnej 36/46</t>
  </si>
  <si>
    <t>Termomodernizacja budynku Przedszkola nr 289  przy ul. Twardej 60A</t>
  </si>
  <si>
    <t>Oddymianie w XXXIII Liceum Ogólnokształcącym Dwujęzycznym im. M. Kopernika przy ul. J. Bema 76</t>
  </si>
  <si>
    <t>Oddymianie w  Szkole  Podstawowej  nr 148  przy  ul. Ożarowskiej   69</t>
  </si>
  <si>
    <t>Oddymianie w Szkole Podstawowej nr 387 przy ul. Kasprzaka 1/3</t>
  </si>
  <si>
    <t>Modernizacja boiska  przy Szkole Podstawowej nr 222 im. Jana   Brzechwy przy ul. Esperanto 7a</t>
  </si>
  <si>
    <t>Rozbudowa Szkoły Podstawowej nr 236 przy ul. Elekcyjnej 21/23</t>
  </si>
  <si>
    <t>Rozbudowa o nowy budynek istniejącego Żłobka nr 42 przy ul. Chodeckiej 3</t>
  </si>
  <si>
    <t>Budowa domu pomocy społecznej oraz ośrodka wsparcia dla osób z niepełnosprawnością intelektualną wraz z zagospodarowaniem terenu przy ul. Wysockiego</t>
  </si>
  <si>
    <t>Budowa zielonej ściany dla poprawienia mikroklimatu w ogrodzie przy budynku przeznaczonym na "Dom Dziennego Pobytu"  przy ul. Radzymińskiej 154</t>
  </si>
  <si>
    <t>Budowa budynku żłobka wraz z infrastrukturą techniczną i zagospodarowaniem terenu przy drodze 43 KDD - prace przygotowawcze</t>
  </si>
  <si>
    <t>Modernizacja budynku przy al. Komandosów 8 na potrzeby Miejsca Aktywności Lokalnej</t>
  </si>
  <si>
    <t>Budowa Pomnika Polaków Ratujących Żydów podczas II Wojny Światowej</t>
  </si>
  <si>
    <t>Przebudowa budynku przy Rynku Nowego Miasta 7 (dawne kino WARS) na wielofunkcyjny obiekt kulturalny - prace przygotowawcze</t>
  </si>
  <si>
    <t>Montaż zestawu podnoszącego ciśnienie wody w instalacji hydrantowej w lokalu Biblioteki Publicznej przy ul. Marszałkowskiej 55/73</t>
  </si>
  <si>
    <t>Wykonanie tablicy na pl. Teatralnym upamiętniającej Jana Pohoskiego - Wiceprezydenta Warszawy w latach 1934-1939</t>
  </si>
  <si>
    <t>Zagospodarowanie terenu sportowo - kulturalnego przy ul. Kołowej 18</t>
  </si>
  <si>
    <t>Metroteka - biblioteka w metrze (Biblioteka Publiczna w Dzielnicy Targówek)</t>
  </si>
  <si>
    <t>Zakup i montaż dwóch książkomatów (Biblioteka Publiczna w Dzielnicy Targówek)</t>
  </si>
  <si>
    <t>Budowa Domu Kultury  wraz z niezbędną infrastrukturą i zagospodarowaniem terenu oraz obsługą komunikacyjną obiektu  przy  ul. Gierdziejewskiego</t>
  </si>
  <si>
    <t>Wykonanie rzeźby syreny promującej dzielnicę Ursus m.st. Warszawy</t>
  </si>
  <si>
    <t>Zakupy inwestycyjne dla Dzielnicowego Ośrodka Kultury przy ul. Kajakowej 12b</t>
  </si>
  <si>
    <t>Aranżacja wraz z adaptacją pomieszczeń i wyposażenie  Ursynowskiego Centrum Kultury "Alternatywy"</t>
  </si>
  <si>
    <t>Adaptacja pomieszczeń  dla  potrzeb Ursynoteki po przedszkolu  przy ul. Polnej Róży</t>
  </si>
  <si>
    <t>Wykonanie zabudowy meblowej w pomieszczeniach Czytelni Naukowej przy ul. Lachmana 5</t>
  </si>
  <si>
    <t>Rewitalizacja miejsca pamięci  ofiar Zbrodni Wawerskiej  z 27  grudnia 1939 roku</t>
  </si>
  <si>
    <t>Zakupy inwestycyjne dla Biblioteki Publicznej w Dzielnicy Wawer</t>
  </si>
  <si>
    <t>Budowa zaplecza sanitarnego na potrzeby punktu bibliotecznego na osiedlu Nadwiśle</t>
  </si>
  <si>
    <t>Budowa miejsca upamiętniającego strażaków ochotniczej straży pożarnej w Radości poległych w okresie II Wojny Światowej</t>
  </si>
  <si>
    <t>Modernizacja budynku dawnego dworca Kolei Wilanowskiej przy ul. Kostki Potockiego 31 wraz z renowacją wagonu motorowego</t>
  </si>
  <si>
    <t>Zakupy inwestycyjne dla Biblioteki Publicznej w Dzielnicy Wola</t>
  </si>
  <si>
    <t>Modernizacja amfiteatru w Parku Sowińskiego przy ul. Elekcyjnej 17 (Wolskie Centrum Kultury)</t>
  </si>
  <si>
    <t>Modernizacja dwóch filii Biblioteki przy ul. Redutowej 48 wraz z zakupem wyposażenia</t>
  </si>
  <si>
    <t>Modernizacja filii Biblioteki przy ul. Wolskiej 66 wraz z zakupem wyposażenia</t>
  </si>
  <si>
    <t>Modernizacja obiektu sportowo - rekreacyjnego na osiedlu Wygoda</t>
  </si>
  <si>
    <t>Budowa  zaplecza socjalno-sanitarnego  w  systemie  modułowym z  infrastrukturą  techniczną  dla  boisk  przy  ul. Kołowej  18</t>
  </si>
  <si>
    <t>Otwarta Kołowa 18 - uporządkowanie terenu, przebudowa boisk, zakup hali pneumatycznej i wyposażenie na terenie sportowo-kulturalnym przy ul. Kołowej</t>
  </si>
  <si>
    <t>Budowa treningowego boiska piłkarskiego przy ul. Blokowej 3  (Ośrodek Sportu i Rekreacji m.st. Warszawy w Dzielnicy Targówek)</t>
  </si>
  <si>
    <t>Modernizacja boiska treningowego przy budynku pływalni Skalar, ul. Sosnkowskiego 3 (Ośrodek Sportu i Rekreacji w Dzielnicy Ursus)</t>
  </si>
  <si>
    <t>Budowa  instalacji fotowoltaicznych w obiektach Ursynowskiego Centrum Sportu i Rekreacji</t>
  </si>
  <si>
    <t>Modernizacja obiektów Ursynowskiego Centrum Sportu i Rekreacji etap V</t>
  </si>
  <si>
    <t>Budowa wodnego placu zabaw na terenie wielofunkcyjnego obiektu sportowego "Syrenka"</t>
  </si>
  <si>
    <t>Modernizacja wnętrza budynku zaplecza administracyjno-szatniowego w ośrodku "Korty Tenisowe Falenica"</t>
  </si>
  <si>
    <t>Modernizacja kotłowni w obiekcie Ośrodka Sportu i Rekreacji- Korty Tenisowe Falenica</t>
  </si>
  <si>
    <t>Uliczny futbol w Wesołej  sport dzieci i młodzieży. Boisko  trawiaste przyjazne kibicom</t>
  </si>
  <si>
    <t>Zadaszenie pneumatyczne  Orlików  przy  ulicach:  Worobczuka  i Sytej wraz z wymianą nawierzchni</t>
  </si>
  <si>
    <t>Modernizacja pomieszczeń strefy mokrej pływalni  przy ul. Wiertniczej 26A (Centrum Sportu Wilanów)</t>
  </si>
  <si>
    <t>Fort Włochy - urządzenie otwartego terenu rekreacyjno - sportowego</t>
  </si>
  <si>
    <t>Wybudowanie niezależnej stacji hydrantowej zgodnie z aktualnymi przepisami ppoż. na potrzeby Ośrodka Sportu i Rekreacji</t>
  </si>
  <si>
    <t>Modernizacja obiektu Pływalni Nowa Fala przy ul. Garbińskiego 1</t>
  </si>
  <si>
    <t>Modernizacja sieci wodno-kanalizacyjnej oraz centralnego ogrzewania w obiekcie sportowym Hala Reduta</t>
  </si>
  <si>
    <t>Montaż instalacji fotowoltaicznej dla budynku Urzędu Dzielnicy</t>
  </si>
  <si>
    <t>Wdrożenie elektronicznego systemu kontroli dostępu w budynku Urzędu Dzielnicy</t>
  </si>
  <si>
    <t>Adaptacja lokalu użytkowego przy ul. Nowolipki 12  na potrzeby archiwum Urzędu Dzielnicy</t>
  </si>
  <si>
    <t>Panele fotowoltaiczne na budynku Urzędu Dzielnicy przy ul. Nowogrodzkiej 43</t>
  </si>
  <si>
    <t>Budowa instalacji fotowoltaicznej w budynku Urzędu Dzielnicy przy Placu Czerwca 1976 r. nr 1</t>
  </si>
  <si>
    <t>Modernizacja budynku przy ul. Żegańskiej 1a na potrzeby Urzędu Dzielnicy</t>
  </si>
  <si>
    <t>Poprawa jakości obsługi mieszkańców dzielnicy Wesoła poprzez rozbudowę budynku Urzędu Dzielnicy</t>
  </si>
  <si>
    <t>Modernizacja siedziby Urzędu Dzielnicy przy ul. Młynarskiej 16 na potrzeby Urzędu Stanu Cywilnego</t>
  </si>
  <si>
    <t>SPIS ZADAŃ INWESTYCYJNYCH BIAŁOŁĘKA</t>
  </si>
  <si>
    <t>SPIS ZADAŃ INWESTYCYJNYCH BIELANY</t>
  </si>
  <si>
    <t>SPIS ZADAŃ INWESTYCYJNYCH MOKOTÓW</t>
  </si>
  <si>
    <t>SPIS ZADAŃ INWESTYCYJNYCH OCHOTA</t>
  </si>
  <si>
    <t>SPIS ZADAŃ INWESTYCYJNYCH ŻOLIBORZ</t>
  </si>
  <si>
    <t>SPIS ZADAŃ INWESTYCYJNYCH PRAGA-POŁUDNIE</t>
  </si>
  <si>
    <t>SPIS ZADAŃ INWESTYCYJNYCH PRAGA-PÓŁNOC</t>
  </si>
  <si>
    <t>SPIS ZADAŃ INWESTYCYJNYCH ŚRÓDMIEŚCIE</t>
  </si>
  <si>
    <t>SPIS ZADAŃ INWESTYCYJNYCH REMBERTÓW</t>
  </si>
  <si>
    <t>SPIS ZADAŃ INWESTYCYJNYCH TARGÓWEK</t>
  </si>
  <si>
    <t>SPIS ZADAŃ INWESTYCYJNYCH URSUS</t>
  </si>
  <si>
    <t>SPIS ZADAŃ INWESTYCYJNYCH URSYNÓW</t>
  </si>
  <si>
    <t>SPIS ZADAŃ INWESTYCYJNYCH WAWER</t>
  </si>
  <si>
    <t>SPIS ZADAŃ INWESTYCYJNYCH WESOŁA</t>
  </si>
  <si>
    <t>SPIS ZADAŃ INWESTYCYJNYCH WILANÓW</t>
  </si>
  <si>
    <t>SPIS ZADAŃ INWESTYCYJNYCH WŁOCHY</t>
  </si>
  <si>
    <t>SPIS ZADAŃ INWESTYCYJNYCH WOLA</t>
  </si>
  <si>
    <t>A. WYDATKI MAJĄTKOWE</t>
  </si>
  <si>
    <t>Wskaźnik % (kol. 4/3)</t>
  </si>
  <si>
    <t>1. Wydatki na inwestycje ogólnomiejskie i dzielnicowe,w tym:</t>
  </si>
  <si>
    <t>1.1. Środki na realizację zadań inwestycyjnych ogólnomiejskich</t>
  </si>
  <si>
    <t>1.2. Środki na realizację zadań inwestycyjnych realizowanych przez Dzielnice:</t>
  </si>
  <si>
    <t>DZIELNICA BEMOWO</t>
  </si>
  <si>
    <t>DZIELNICA BIAŁOŁĘKA</t>
  </si>
  <si>
    <t>DZIELNICA BIELANY</t>
  </si>
  <si>
    <t>DZIELNICA MOKOTÓW</t>
  </si>
  <si>
    <t>DZIELNICA OCHOTA</t>
  </si>
  <si>
    <t>DZIELNICA PRAGA-POŁUDNIE</t>
  </si>
  <si>
    <t>DZIELNICA PRAGA-PÓŁNOC</t>
  </si>
  <si>
    <t>DZIELNICA REMBERTÓW</t>
  </si>
  <si>
    <t>DZIELNICA ŚRÓDMIEŚCIE</t>
  </si>
  <si>
    <t>DZIELNICA TARGÓWEK</t>
  </si>
  <si>
    <t>DZIELNICA URSUS</t>
  </si>
  <si>
    <t>DZIELNICA URSYNÓW</t>
  </si>
  <si>
    <t>DZIELNICA WAWER</t>
  </si>
  <si>
    <t>DZIELNICA WESOŁA</t>
  </si>
  <si>
    <t>DZIELNICA WILANÓW</t>
  </si>
  <si>
    <t>DZIELNICA WŁOCHY</t>
  </si>
  <si>
    <t>DZIELNICA WOLA</t>
  </si>
  <si>
    <t>DZIELNICA ŻOLIBORZ</t>
  </si>
  <si>
    <t>2. Razem pozostałe</t>
  </si>
  <si>
    <t>Wytwarzanie i zaopatrywanie w energię elektryczną, gaz i wodę</t>
  </si>
  <si>
    <t>Dostarczanie wody</t>
  </si>
  <si>
    <t>Transport i łączność</t>
  </si>
  <si>
    <t>Lokalny transport zbiorowy</t>
  </si>
  <si>
    <t>Gospodarka mieszkaniowa</t>
  </si>
  <si>
    <t>Społeczne inicjatywy mieszkaniowe</t>
  </si>
  <si>
    <t>Bezpieczeństwo publiczne i ochrona przeciwpożarowa</t>
  </si>
  <si>
    <t>Komendy wojewódzkie Policji</t>
  </si>
  <si>
    <t>Komendy wojewódzkie Państwowej Straży Pożarnej</t>
  </si>
  <si>
    <t>Ochrona zdrowia</t>
  </si>
  <si>
    <t>Szpitale ogólne</t>
  </si>
  <si>
    <t>2.1. Wpłaty na fundusz celowy na finansowanie zadań inwestycyjnych</t>
  </si>
  <si>
    <t>2.2. Wydatki na zakup i objęcie akcji oraz wniesienie wkładów do spółek prawa handlowego</t>
  </si>
  <si>
    <t>Wytwarzanie i zaopatrywanie w energię elektryczną, gaz i wod</t>
  </si>
  <si>
    <t>WYKONANIE WYDATKÓW MAJĄTKOWYCH MIASTA STOŁECZNEGO WARSZAWY ZA I PÓŁROCZE 2024 ROKU</t>
  </si>
  <si>
    <r>
      <t xml:space="preserve">Komenda Wojewódzka Policji: </t>
    </r>
    <r>
      <rPr>
        <i/>
        <sz val="6"/>
        <rFont val="Arial"/>
        <family val="2"/>
        <charset val="238"/>
      </rPr>
      <t>dotacja celowa na zakupy dla Komendy Stołecznej Policji</t>
    </r>
  </si>
  <si>
    <r>
      <t xml:space="preserve">Komenda Miejska Państwowej Straży Pożarnej: </t>
    </r>
    <r>
      <rPr>
        <i/>
        <sz val="6"/>
        <rFont val="Arial"/>
        <family val="2"/>
        <charset val="238"/>
      </rPr>
      <t>dotacja celowa na zakupy inwestycyjne dla Straży Pożarnej m.st. Warszawy</t>
    </r>
  </si>
  <si>
    <r>
      <t xml:space="preserve">Komenda Miejska Państwowej Straży Pożarnej: </t>
    </r>
    <r>
      <rPr>
        <i/>
        <sz val="6"/>
        <rFont val="Arial"/>
        <family val="2"/>
        <charset val="238"/>
      </rPr>
      <t>dotacja celowa na budowę nowej siedziby Jednostki Ratowniczo-Gaśniczej na terenie dzielnicy Wawer</t>
    </r>
  </si>
  <si>
    <t>Wniesienie wkładów do spółki Miejskie Przedsiębiorstwo Wodociągów i Kanalizacji w m.st. Warszawie S.A.</t>
  </si>
  <si>
    <t>Wniesienie wkładów do spółki Miejskie Zakłady Autobusowe Sp. z o.o.</t>
  </si>
  <si>
    <t>Wniesienie wkładu do spółki Metro Warszawskie Sp. z o.o.</t>
  </si>
  <si>
    <t>Wniesienie wkładów do spółek TBS w związku z realizacją budownictwa społecznego i programu rewitalizacji</t>
  </si>
  <si>
    <t>Wniesienie wkładów do spółki Warszawski Szpital Południowy Sp. z o.o.</t>
  </si>
  <si>
    <t>Wniesienie wkładów do spółki Szpital Praski  pw. Przemienienia Pańskiego Sp. z o.o.</t>
  </si>
  <si>
    <t>Wniesienie wkładu do spółki Szpital Czerniakowski Sp. z o.o.</t>
  </si>
  <si>
    <t>Wniesienie wkładów do spółki Szpital Grochowski im. dr med. Rafała Masztaka Sp. z o.o.</t>
  </si>
  <si>
    <t>Wniesienie wkładów do spółki Miejskie Przedsiębiorstwo Realizacji Inwestycji Sp. z o.o. w związku z realizacją zadania "Modernizacja i rozbudowa Szpitala Bielańskiego"</t>
  </si>
  <si>
    <t>Wniesienie wkładu do spółki Szpital Wolski im. dr Anny Gostyńskiej Sp. z o.o.</t>
  </si>
  <si>
    <t>WYKONANIE WYDATKÓW MAJĄTKOWYCH MIASTA STOŁECZNEGO WARSZAWY 
ZA I PÓŁROCZE 2024 ROKU</t>
  </si>
  <si>
    <t>B. SPIS ZADAŃ INWESTYCYJNYCH OGÓLNOMIEJSKICH</t>
  </si>
  <si>
    <t>C. SPIS ZADAŃ INWESTYCYJNYCH REALIZOWANYCH PRZEZ DZIELNICE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</si>
</sst>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00"/>
    <numFmt numFmtId="165" formatCode="00000"/>
    <numFmt numFmtId="166" formatCode="#,##0.0"/>
    <numFmt numFmtId="167" formatCode="#,##0.00;\-\ #,##0.00"/>
    <numFmt numFmtId="168" formatCode="#,##0.0;\-\ #,##0.0"/>
  </numFmts>
  <fonts count="33" x14ac:knownFonts="1">
    <font>
      <sz val="8"/>
      <name val="Arial"/>
    </font>
    <font>
      <sz val="8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8"/>
      <name val="Arial"/>
      <family val="2"/>
      <charset val="238"/>
    </font>
    <font>
      <sz val="6"/>
      <name val="Arial"/>
      <family val="2"/>
    </font>
    <font>
      <b/>
      <sz val="6"/>
      <name val="Arial"/>
      <family val="2"/>
      <charset val="238"/>
    </font>
    <font>
      <sz val="6"/>
      <name val="Arial"/>
      <family val="2"/>
      <charset val="238"/>
    </font>
    <font>
      <b/>
      <sz val="7"/>
      <name val="Arial"/>
      <family val="2"/>
      <charset val="238"/>
    </font>
    <font>
      <b/>
      <i/>
      <sz val="6"/>
      <name val="Arial"/>
      <family val="2"/>
      <charset val="238"/>
    </font>
    <font>
      <i/>
      <sz val="6"/>
      <name val="Arial"/>
      <family val="2"/>
      <charset val="238"/>
    </font>
  </fonts>
  <fills count="57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5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88">
    <xf numFmtId="0" fontId="0" fillId="2" borderId="0"/>
    <xf numFmtId="0" fontId="9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10" fillId="15" borderId="0" applyNumberFormat="0" applyBorder="0" applyAlignment="0" applyProtection="0"/>
    <xf numFmtId="0" fontId="10" fillId="23" borderId="0" applyNumberFormat="0" applyBorder="0" applyAlignment="0" applyProtection="0"/>
    <xf numFmtId="0" fontId="9" fillId="16" borderId="0" applyNumberFormat="0" applyBorder="0" applyAlignment="0" applyProtection="0"/>
    <xf numFmtId="0" fontId="9" fillId="1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9" fillId="13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9" fillId="29" borderId="0" applyNumberFormat="0" applyBorder="0" applyAlignment="0" applyProtection="0"/>
    <xf numFmtId="0" fontId="11" fillId="27" borderId="0" applyNumberFormat="0" applyBorder="0" applyAlignment="0" applyProtection="0"/>
    <xf numFmtId="0" fontId="12" fillId="31" borderId="1" applyNumberFormat="0" applyAlignment="0" applyProtection="0"/>
    <xf numFmtId="0" fontId="13" fillId="22" borderId="2" applyNumberFormat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5" fillId="20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28" borderId="1" applyNumberFormat="0" applyAlignment="0" applyProtection="0"/>
    <xf numFmtId="0" fontId="20" fillId="0" borderId="7" applyNumberFormat="0" applyFill="0" applyAlignment="0" applyProtection="0"/>
    <xf numFmtId="0" fontId="21" fillId="28" borderId="0" applyNumberFormat="0" applyBorder="0" applyAlignment="0" applyProtection="0"/>
    <xf numFmtId="0" fontId="1" fillId="27" borderId="1" applyNumberFormat="0" applyFont="0" applyAlignment="0" applyProtection="0"/>
    <xf numFmtId="0" fontId="22" fillId="31" borderId="3" applyNumberFormat="0" applyAlignment="0" applyProtection="0"/>
    <xf numFmtId="4" fontId="2" fillId="35" borderId="1" applyNumberFormat="0" applyProtection="0">
      <alignment vertical="center"/>
    </xf>
    <xf numFmtId="4" fontId="25" fillId="36" borderId="1" applyNumberFormat="0" applyProtection="0">
      <alignment vertical="center"/>
    </xf>
    <xf numFmtId="4" fontId="2" fillId="36" borderId="1" applyNumberFormat="0" applyProtection="0">
      <alignment horizontal="left" vertical="center" indent="1"/>
    </xf>
    <xf numFmtId="0" fontId="6" fillId="35" borderId="8" applyNumberFormat="0" applyProtection="0">
      <alignment horizontal="left" vertical="top" indent="1"/>
    </xf>
    <xf numFmtId="4" fontId="2" fillId="37" borderId="1" applyNumberFormat="0" applyProtection="0">
      <alignment horizontal="left" vertical="center" indent="1"/>
    </xf>
    <xf numFmtId="4" fontId="2" fillId="38" borderId="1" applyNumberFormat="0" applyProtection="0">
      <alignment horizontal="right" vertical="center"/>
    </xf>
    <xf numFmtId="4" fontId="2" fillId="39" borderId="1" applyNumberFormat="0" applyProtection="0">
      <alignment horizontal="right" vertical="center"/>
    </xf>
    <xf numFmtId="4" fontId="2" fillId="40" borderId="9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41" borderId="1" applyNumberFormat="0" applyProtection="0">
      <alignment horizontal="right" vertical="center"/>
    </xf>
    <xf numFmtId="4" fontId="2" fillId="30" borderId="1" applyNumberFormat="0" applyProtection="0">
      <alignment horizontal="right" vertical="center"/>
    </xf>
    <xf numFmtId="4" fontId="2" fillId="7" borderId="1" applyNumberFormat="0" applyProtection="0">
      <alignment horizontal="right" vertical="center"/>
    </xf>
    <xf numFmtId="4" fontId="2" fillId="4" borderId="1" applyNumberFormat="0" applyProtection="0">
      <alignment horizontal="right" vertical="center"/>
    </xf>
    <xf numFmtId="4" fontId="2" fillId="42" borderId="1" applyNumberFormat="0" applyProtection="0">
      <alignment horizontal="right" vertical="center"/>
    </xf>
    <xf numFmtId="4" fontId="2" fillId="43" borderId="9" applyNumberFormat="0" applyProtection="0">
      <alignment horizontal="left" vertical="center" indent="1"/>
    </xf>
    <xf numFmtId="4" fontId="5" fillId="8" borderId="9" applyNumberFormat="0" applyProtection="0">
      <alignment horizontal="left" vertical="center" indent="1"/>
    </xf>
    <xf numFmtId="4" fontId="5" fillId="8" borderId="9" applyNumberFormat="0" applyProtection="0">
      <alignment horizontal="left" vertical="center" indent="1"/>
    </xf>
    <xf numFmtId="4" fontId="2" fillId="3" borderId="1" applyNumberFormat="0" applyProtection="0">
      <alignment horizontal="right" vertical="center"/>
    </xf>
    <xf numFmtId="4" fontId="2" fillId="5" borderId="9" applyNumberFormat="0" applyProtection="0">
      <alignment horizontal="left" vertical="center" indent="1"/>
    </xf>
    <xf numFmtId="4" fontId="2" fillId="3" borderId="9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/>
    </xf>
    <xf numFmtId="0" fontId="1" fillId="8" borderId="8" applyNumberFormat="0" applyProtection="0">
      <alignment horizontal="left" vertical="top" indent="1"/>
    </xf>
    <xf numFmtId="0" fontId="2" fillId="44" borderId="1" applyNumberFormat="0" applyProtection="0">
      <alignment horizontal="left" vertical="center" indent="1"/>
    </xf>
    <xf numFmtId="0" fontId="1" fillId="3" borderId="8" applyNumberFormat="0" applyProtection="0">
      <alignment horizontal="left" vertical="top" indent="1"/>
    </xf>
    <xf numFmtId="0" fontId="2" fillId="45" borderId="1" applyNumberFormat="0" applyProtection="0">
      <alignment horizontal="left" vertical="center" indent="1"/>
    </xf>
    <xf numFmtId="0" fontId="1" fillId="45" borderId="8" applyNumberFormat="0" applyProtection="0">
      <alignment horizontal="left" vertical="top" indent="1"/>
    </xf>
    <xf numFmtId="0" fontId="2" fillId="5" borderId="1" applyNumberFormat="0" applyProtection="0">
      <alignment horizontal="left" vertical="center" indent="1"/>
    </xf>
    <xf numFmtId="0" fontId="1" fillId="5" borderId="8" applyNumberFormat="0" applyProtection="0">
      <alignment horizontal="left" vertical="top" indent="1"/>
    </xf>
    <xf numFmtId="0" fontId="1" fillId="46" borderId="10" applyNumberFormat="0">
      <protection locked="0"/>
    </xf>
    <xf numFmtId="0" fontId="3" fillId="8" borderId="11" applyBorder="0"/>
    <xf numFmtId="4" fontId="4" fillId="47" borderId="8" applyNumberFormat="0" applyProtection="0">
      <alignment vertical="center"/>
    </xf>
    <xf numFmtId="4" fontId="25" fillId="48" borderId="12" applyNumberFormat="0" applyProtection="0">
      <alignment vertical="center"/>
    </xf>
    <xf numFmtId="4" fontId="4" fillId="6" borderId="8" applyNumberFormat="0" applyProtection="0">
      <alignment horizontal="left" vertical="center" indent="1"/>
    </xf>
    <xf numFmtId="0" fontId="4" fillId="47" borderId="8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25" fillId="49" borderId="1" applyNumberFormat="0" applyProtection="0">
      <alignment horizontal="right" vertical="center"/>
    </xf>
    <xf numFmtId="4" fontId="2" fillId="37" borderId="1" applyNumberFormat="0" applyProtection="0">
      <alignment horizontal="left" vertical="center" indent="1"/>
    </xf>
    <xf numFmtId="0" fontId="4" fillId="3" borderId="8" applyNumberFormat="0" applyProtection="0">
      <alignment horizontal="left" vertical="top" indent="1"/>
    </xf>
    <xf numFmtId="4" fontId="7" fillId="50" borderId="9" applyNumberFormat="0" applyProtection="0">
      <alignment horizontal="left" vertical="center" indent="1"/>
    </xf>
    <xf numFmtId="0" fontId="2" fillId="51" borderId="12"/>
    <xf numFmtId="4" fontId="8" fillId="46" borderId="1" applyNumberFormat="0" applyProtection="0">
      <alignment horizontal="right" vertical="center"/>
    </xf>
    <xf numFmtId="0" fontId="23" fillId="0" borderId="0" applyNumberFormat="0" applyFill="0" applyBorder="0" applyAlignment="0" applyProtection="0"/>
    <xf numFmtId="0" fontId="1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1" fillId="2" borderId="0"/>
    <xf numFmtId="0" fontId="10" fillId="20" borderId="0" applyNumberFormat="0" applyBorder="0" applyAlignment="0" applyProtection="0"/>
    <xf numFmtId="0" fontId="20" fillId="28" borderId="0" applyNumberFormat="0" applyBorder="0" applyAlignment="0" applyProtection="0"/>
  </cellStyleXfs>
  <cellXfs count="105">
    <xf numFmtId="0" fontId="0" fillId="2" borderId="0" xfId="0"/>
    <xf numFmtId="0" fontId="26" fillId="49" borderId="0" xfId="85" applyFont="1" applyFill="1" applyBorder="1" applyAlignment="1">
      <alignment wrapText="1"/>
    </xf>
    <xf numFmtId="0" fontId="1" fillId="0" borderId="0" xfId="85" applyFill="1"/>
    <xf numFmtId="0" fontId="1" fillId="49" borderId="0" xfId="85" applyFill="1"/>
    <xf numFmtId="0" fontId="1" fillId="49" borderId="0" xfId="85" applyFont="1" applyFill="1" applyBorder="1" applyAlignment="1"/>
    <xf numFmtId="0" fontId="1" fillId="49" borderId="0" xfId="85" applyFill="1" applyBorder="1" applyAlignment="1">
      <alignment wrapText="1"/>
    </xf>
    <xf numFmtId="0" fontId="26" fillId="0" borderId="0" xfId="85" applyFont="1" applyFill="1" applyAlignment="1">
      <alignment horizontal="center" vertical="center" wrapText="1"/>
    </xf>
    <xf numFmtId="0" fontId="27" fillId="0" borderId="0" xfId="85" applyFont="1" applyFill="1" applyAlignment="1">
      <alignment horizontal="center" vertical="center"/>
    </xf>
    <xf numFmtId="0" fontId="26" fillId="0" borderId="0" xfId="85" applyFont="1" applyFill="1"/>
    <xf numFmtId="164" fontId="1" fillId="0" borderId="0" xfId="85" applyNumberFormat="1" applyFill="1"/>
    <xf numFmtId="165" fontId="1" fillId="0" borderId="0" xfId="85" applyNumberFormat="1" applyFill="1" applyAlignment="1">
      <alignment wrapText="1"/>
    </xf>
    <xf numFmtId="0" fontId="1" fillId="0" borderId="0" xfId="85" applyFill="1" applyAlignment="1">
      <alignment wrapText="1"/>
    </xf>
    <xf numFmtId="0" fontId="29" fillId="0" borderId="12" xfId="45" quotePrefix="1" applyNumberFormat="1" applyFont="1" applyFill="1" applyBorder="1" applyAlignment="1">
      <alignment horizontal="center" vertical="center" wrapText="1"/>
    </xf>
    <xf numFmtId="0" fontId="29" fillId="0" borderId="12" xfId="77" quotePrefix="1" applyNumberFormat="1" applyFont="1" applyFill="1" applyBorder="1" applyAlignment="1">
      <alignment horizontal="center" vertical="center"/>
    </xf>
    <xf numFmtId="3" fontId="29" fillId="0" borderId="12" xfId="75" applyNumberFormat="1" applyFont="1" applyFill="1" applyBorder="1">
      <alignment horizontal="right" vertical="center"/>
    </xf>
    <xf numFmtId="4" fontId="29" fillId="0" borderId="12" xfId="75" applyNumberFormat="1" applyFont="1" applyFill="1" applyBorder="1">
      <alignment horizontal="right" vertical="center"/>
    </xf>
    <xf numFmtId="166" fontId="29" fillId="0" borderId="12" xfId="75" applyNumberFormat="1" applyFont="1" applyFill="1" applyBorder="1">
      <alignment horizontal="right" vertical="center"/>
    </xf>
    <xf numFmtId="167" fontId="29" fillId="0" borderId="12" xfId="75" applyNumberFormat="1" applyFont="1" applyFill="1" applyBorder="1">
      <alignment horizontal="right" vertical="center"/>
    </xf>
    <xf numFmtId="168" fontId="29" fillId="0" borderId="12" xfId="75" applyNumberFormat="1" applyFont="1" applyFill="1" applyBorder="1">
      <alignment horizontal="right" vertical="center"/>
    </xf>
    <xf numFmtId="0" fontId="30" fillId="52" borderId="12" xfId="45" applyNumberFormat="1" applyFont="1" applyFill="1" applyBorder="1" applyAlignment="1">
      <alignment horizontal="center" vertical="center" wrapText="1"/>
    </xf>
    <xf numFmtId="0" fontId="30" fillId="52" borderId="12" xfId="77" applyNumberFormat="1" applyFont="1" applyFill="1" applyBorder="1" applyAlignment="1">
      <alignment horizontal="center" vertical="center" wrapText="1"/>
    </xf>
    <xf numFmtId="0" fontId="28" fillId="53" borderId="12" xfId="61" quotePrefix="1" applyFont="1" applyFill="1" applyBorder="1" applyAlignment="1">
      <alignment horizontal="left" vertical="center" wrapText="1" indent="2"/>
    </xf>
    <xf numFmtId="3" fontId="28" fillId="53" borderId="12" xfId="75" applyNumberFormat="1" applyFont="1" applyFill="1" applyBorder="1">
      <alignment horizontal="right" vertical="center"/>
    </xf>
    <xf numFmtId="4" fontId="28" fillId="53" borderId="12" xfId="75" applyNumberFormat="1" applyFont="1" applyFill="1" applyBorder="1">
      <alignment horizontal="right" vertical="center"/>
    </xf>
    <xf numFmtId="166" fontId="28" fillId="53" borderId="12" xfId="75" applyNumberFormat="1" applyFont="1" applyFill="1" applyBorder="1">
      <alignment horizontal="right" vertical="center"/>
    </xf>
    <xf numFmtId="3" fontId="31" fillId="54" borderId="12" xfId="75" applyNumberFormat="1" applyFont="1" applyFill="1" applyBorder="1">
      <alignment horizontal="right" vertical="center"/>
    </xf>
    <xf numFmtId="4" fontId="31" fillId="54" borderId="12" xfId="75" applyNumberFormat="1" applyFont="1" applyFill="1" applyBorder="1">
      <alignment horizontal="right" vertical="center"/>
    </xf>
    <xf numFmtId="166" fontId="31" fillId="54" borderId="12" xfId="75" applyNumberFormat="1" applyFont="1" applyFill="1" applyBorder="1">
      <alignment horizontal="right" vertical="center"/>
    </xf>
    <xf numFmtId="3" fontId="28" fillId="55" borderId="12" xfId="75" applyNumberFormat="1" applyFont="1" applyFill="1" applyBorder="1">
      <alignment horizontal="right" vertical="center"/>
    </xf>
    <xf numFmtId="167" fontId="28" fillId="55" borderId="12" xfId="75" applyNumberFormat="1" applyFont="1" applyFill="1" applyBorder="1">
      <alignment horizontal="right" vertical="center"/>
    </xf>
    <xf numFmtId="168" fontId="28" fillId="55" borderId="12" xfId="75" applyNumberFormat="1" applyFont="1" applyFill="1" applyBorder="1">
      <alignment horizontal="right" vertical="center"/>
    </xf>
    <xf numFmtId="4" fontId="28" fillId="55" borderId="12" xfId="75" applyNumberFormat="1" applyFont="1" applyFill="1" applyBorder="1">
      <alignment horizontal="right" vertical="center"/>
    </xf>
    <xf numFmtId="166" fontId="28" fillId="55" borderId="12" xfId="75" applyNumberFormat="1" applyFont="1" applyFill="1" applyBorder="1">
      <alignment horizontal="right" vertical="center"/>
    </xf>
    <xf numFmtId="167" fontId="31" fillId="54" borderId="12" xfId="75" applyNumberFormat="1" applyFont="1" applyFill="1" applyBorder="1">
      <alignment horizontal="right" vertical="center"/>
    </xf>
    <xf numFmtId="168" fontId="31" fillId="54" borderId="12" xfId="75" applyNumberFormat="1" applyFont="1" applyFill="1" applyBorder="1">
      <alignment horizontal="right" vertical="center"/>
    </xf>
    <xf numFmtId="0" fontId="28" fillId="53" borderId="12" xfId="63" quotePrefix="1" applyFont="1" applyFill="1" applyBorder="1" applyAlignment="1">
      <alignment horizontal="left" vertical="center" wrapText="1"/>
    </xf>
    <xf numFmtId="0" fontId="31" fillId="54" borderId="12" xfId="67" quotePrefix="1" applyFont="1" applyFill="1" applyBorder="1" applyAlignment="1">
      <alignment horizontal="left" vertical="center" wrapText="1"/>
    </xf>
    <xf numFmtId="0" fontId="28" fillId="55" borderId="12" xfId="67" quotePrefix="1" applyFont="1" applyFill="1" applyBorder="1" applyAlignment="1">
      <alignment horizontal="left" vertical="center" wrapText="1"/>
    </xf>
    <xf numFmtId="0" fontId="29" fillId="0" borderId="12" xfId="67" quotePrefix="1" applyFont="1" applyFill="1" applyBorder="1" applyAlignment="1">
      <alignment horizontal="left" vertical="center" wrapText="1"/>
    </xf>
    <xf numFmtId="167" fontId="28" fillId="53" borderId="12" xfId="75" applyNumberFormat="1" applyFont="1" applyFill="1" applyBorder="1">
      <alignment horizontal="right" vertical="center"/>
    </xf>
    <xf numFmtId="168" fontId="28" fillId="53" borderId="12" xfId="75" applyNumberFormat="1" applyFont="1" applyFill="1" applyBorder="1">
      <alignment horizontal="right" vertical="center"/>
    </xf>
    <xf numFmtId="0" fontId="1" fillId="56" borderId="0" xfId="85" applyFill="1"/>
    <xf numFmtId="0" fontId="30" fillId="56" borderId="0" xfId="85" applyFont="1" applyFill="1" applyAlignment="1">
      <alignment horizontal="center" vertical="center" wrapText="1"/>
    </xf>
    <xf numFmtId="0" fontId="29" fillId="56" borderId="0" xfId="85" applyFont="1" applyFill="1" applyAlignment="1">
      <alignment horizontal="center" vertical="center"/>
    </xf>
    <xf numFmtId="0" fontId="28" fillId="56" borderId="0" xfId="85" applyFont="1" applyFill="1"/>
    <xf numFmtId="0" fontId="31" fillId="56" borderId="0" xfId="85" applyFont="1" applyFill="1"/>
    <xf numFmtId="0" fontId="29" fillId="56" borderId="0" xfId="85" applyFont="1" applyFill="1"/>
    <xf numFmtId="0" fontId="0" fillId="0" borderId="0" xfId="0" applyFill="1"/>
    <xf numFmtId="164" fontId="0" fillId="0" borderId="0" xfId="0" applyNumberFormat="1" applyFill="1" applyAlignment="1">
      <alignment wrapText="1"/>
    </xf>
    <xf numFmtId="164" fontId="0" fillId="0" borderId="0" xfId="0" applyNumberFormat="1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left" vertical="center" wrapText="1"/>
    </xf>
    <xf numFmtId="0" fontId="26" fillId="0" borderId="0" xfId="0" applyFont="1" applyFill="1" applyAlignment="1">
      <alignment horizontal="center" vertical="center" wrapText="1"/>
    </xf>
    <xf numFmtId="164" fontId="26" fillId="0" borderId="0" xfId="0" applyNumberFormat="1" applyFont="1" applyFill="1" applyAlignment="1">
      <alignment horizontal="center" vertical="center" wrapText="1"/>
    </xf>
    <xf numFmtId="0" fontId="29" fillId="0" borderId="12" xfId="45" applyNumberFormat="1" applyFont="1" applyFill="1" applyBorder="1" applyAlignment="1">
      <alignment horizontal="center" vertical="center"/>
    </xf>
    <xf numFmtId="0" fontId="29" fillId="0" borderId="12" xfId="77" applyNumberFormat="1" applyFont="1" applyFill="1" applyBorder="1" applyAlignment="1">
      <alignment horizontal="center" vertical="center" wrapText="1"/>
    </xf>
    <xf numFmtId="0" fontId="29" fillId="0" borderId="12" xfId="77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164" fontId="27" fillId="0" borderId="0" xfId="0" applyNumberFormat="1" applyFont="1" applyFill="1" applyAlignment="1">
      <alignment horizontal="center" vertical="center" wrapText="1"/>
    </xf>
    <xf numFmtId="164" fontId="27" fillId="0" borderId="0" xfId="0" applyNumberFormat="1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 wrapText="1"/>
    </xf>
    <xf numFmtId="0" fontId="28" fillId="54" borderId="12" xfId="45" quotePrefix="1" applyNumberFormat="1" applyFont="1" applyFill="1" applyBorder="1" applyAlignment="1">
      <alignment horizontal="center" vertical="center"/>
    </xf>
    <xf numFmtId="3" fontId="28" fillId="54" borderId="12" xfId="77" quotePrefix="1" applyNumberFormat="1" applyFont="1" applyFill="1" applyBorder="1" applyAlignment="1">
      <alignment horizontal="right" vertical="center" wrapText="1"/>
    </xf>
    <xf numFmtId="4" fontId="28" fillId="54" borderId="12" xfId="77" quotePrefix="1" applyNumberFormat="1" applyFont="1" applyFill="1" applyBorder="1" applyAlignment="1">
      <alignment horizontal="right" vertical="center" wrapText="1"/>
    </xf>
    <xf numFmtId="166" fontId="28" fillId="54" borderId="12" xfId="77" quotePrefix="1" applyNumberFormat="1" applyFont="1" applyFill="1" applyBorder="1" applyAlignment="1">
      <alignment horizontal="right" vertical="center"/>
    </xf>
    <xf numFmtId="0" fontId="26" fillId="0" borderId="0" xfId="0" applyFont="1" applyFill="1" applyAlignment="1">
      <alignment horizontal="right" vertical="center"/>
    </xf>
    <xf numFmtId="0" fontId="26" fillId="0" borderId="0" xfId="0" applyFont="1" applyFill="1" applyAlignment="1">
      <alignment horizontal="center" vertical="center"/>
    </xf>
    <xf numFmtId="164" fontId="26" fillId="0" borderId="0" xfId="0" applyNumberFormat="1" applyFont="1" applyFill="1" applyAlignment="1">
      <alignment horizontal="center" vertical="center"/>
    </xf>
    <xf numFmtId="3" fontId="28" fillId="54" borderId="12" xfId="75" applyNumberFormat="1" applyFont="1" applyFill="1" applyBorder="1" applyAlignment="1">
      <alignment horizontal="right" vertical="center" wrapText="1"/>
    </xf>
    <xf numFmtId="4" fontId="28" fillId="54" borderId="12" xfId="75" applyNumberFormat="1" applyFont="1" applyFill="1" applyBorder="1">
      <alignment horizontal="right" vertical="center"/>
    </xf>
    <xf numFmtId="166" fontId="28" fillId="54" borderId="12" xfId="75" applyNumberFormat="1" applyFont="1" applyFill="1" applyBorder="1">
      <alignment horizontal="right" vertical="center"/>
    </xf>
    <xf numFmtId="0" fontId="26" fillId="0" borderId="0" xfId="0" applyFont="1" applyFill="1"/>
    <xf numFmtId="164" fontId="26" fillId="0" borderId="0" xfId="0" applyNumberFormat="1" applyFont="1" applyFill="1" applyAlignment="1">
      <alignment wrapText="1"/>
    </xf>
    <xf numFmtId="164" fontId="26" fillId="0" borderId="0" xfId="0" applyNumberFormat="1" applyFont="1" applyFill="1"/>
    <xf numFmtId="0" fontId="26" fillId="0" borderId="0" xfId="0" applyFont="1" applyFill="1" applyAlignment="1">
      <alignment wrapText="1"/>
    </xf>
    <xf numFmtId="0" fontId="26" fillId="0" borderId="0" xfId="0" applyFont="1" applyFill="1" applyAlignment="1">
      <alignment horizontal="left" vertical="center" wrapText="1"/>
    </xf>
    <xf numFmtId="3" fontId="28" fillId="36" borderId="12" xfId="75" applyNumberFormat="1" applyFont="1" applyFill="1" applyBorder="1" applyAlignment="1">
      <alignment horizontal="right" vertical="center" wrapText="1"/>
    </xf>
    <xf numFmtId="4" fontId="28" fillId="36" borderId="12" xfId="75" applyNumberFormat="1" applyFont="1" applyFill="1" applyBorder="1">
      <alignment horizontal="right" vertical="center"/>
    </xf>
    <xf numFmtId="166" fontId="28" fillId="36" borderId="12" xfId="75" applyNumberFormat="1" applyFont="1" applyFill="1" applyBorder="1">
      <alignment horizontal="right" vertical="center"/>
    </xf>
    <xf numFmtId="3" fontId="29" fillId="0" borderId="12" xfId="75" applyNumberFormat="1" applyFont="1" applyFill="1" applyBorder="1" applyAlignment="1">
      <alignment horizontal="right" vertical="center" wrapText="1"/>
    </xf>
    <xf numFmtId="3" fontId="28" fillId="54" borderId="12" xfId="41" applyNumberFormat="1" applyFont="1" applyFill="1" applyBorder="1" applyAlignment="1">
      <alignment vertical="center" wrapText="1"/>
    </xf>
    <xf numFmtId="4" fontId="28" fillId="54" borderId="12" xfId="41" applyNumberFormat="1" applyFont="1" applyFill="1" applyBorder="1">
      <alignment vertical="center"/>
    </xf>
    <xf numFmtId="166" fontId="28" fillId="54" borderId="12" xfId="41" applyNumberFormat="1" applyFont="1" applyFill="1" applyBorder="1">
      <alignment vertical="center"/>
    </xf>
    <xf numFmtId="0" fontId="28" fillId="54" borderId="12" xfId="43" quotePrefix="1" applyNumberFormat="1" applyFont="1" applyFill="1" applyBorder="1">
      <alignment horizontal="left" vertical="center" indent="1"/>
    </xf>
    <xf numFmtId="0" fontId="28" fillId="54" borderId="12" xfId="43" quotePrefix="1" applyNumberFormat="1" applyFont="1" applyFill="1" applyBorder="1" applyAlignment="1">
      <alignment horizontal="left" vertical="center" wrapText="1" indent="1"/>
    </xf>
    <xf numFmtId="3" fontId="28" fillId="54" borderId="12" xfId="41" applyNumberFormat="1" applyFont="1" applyFill="1" applyBorder="1">
      <alignment vertical="center"/>
    </xf>
    <xf numFmtId="0" fontId="28" fillId="36" borderId="12" xfId="77" quotePrefix="1" applyNumberFormat="1" applyFont="1" applyFill="1" applyBorder="1">
      <alignment horizontal="left" vertical="center" indent="1"/>
    </xf>
    <xf numFmtId="3" fontId="28" fillId="36" borderId="12" xfId="75" applyNumberFormat="1" applyFont="1" applyFill="1" applyBorder="1">
      <alignment horizontal="right" vertical="center"/>
    </xf>
    <xf numFmtId="3" fontId="32" fillId="0" borderId="12" xfId="75" applyNumberFormat="1" applyFont="1" applyFill="1" applyBorder="1">
      <alignment horizontal="right" vertical="center"/>
    </xf>
    <xf numFmtId="0" fontId="31" fillId="56" borderId="12" xfId="77" quotePrefix="1" applyNumberFormat="1" applyFont="1" applyFill="1" applyBorder="1" applyAlignment="1">
      <alignment horizontal="left" vertical="center" wrapText="1" indent="3"/>
    </xf>
    <xf numFmtId="3" fontId="28" fillId="56" borderId="12" xfId="75" applyNumberFormat="1" applyFont="1" applyFill="1" applyBorder="1">
      <alignment horizontal="right" vertical="center"/>
    </xf>
    <xf numFmtId="0" fontId="28" fillId="56" borderId="12" xfId="77" quotePrefix="1" applyNumberFormat="1" applyFont="1" applyFill="1" applyBorder="1">
      <alignment horizontal="left" vertical="center" indent="1"/>
    </xf>
    <xf numFmtId="0" fontId="0" fillId="0" borderId="0" xfId="0" applyFill="1"/>
    <xf numFmtId="164" fontId="0" fillId="0" borderId="0" xfId="0" applyNumberFormat="1" applyFill="1"/>
    <xf numFmtId="4" fontId="32" fillId="56" borderId="12" xfId="75" applyNumberFormat="1" applyFont="1" applyFill="1" applyBorder="1">
      <alignment horizontal="right" vertical="center"/>
    </xf>
    <xf numFmtId="0" fontId="32" fillId="56" borderId="12" xfId="77" quotePrefix="1" applyNumberFormat="1" applyFont="1" applyFill="1" applyBorder="1" applyAlignment="1">
      <alignment horizontal="left" vertical="center" wrapText="1" indent="3"/>
    </xf>
    <xf numFmtId="3" fontId="32" fillId="0" borderId="1" xfId="75" applyNumberFormat="1" applyFont="1" applyFill="1">
      <alignment horizontal="right" vertical="center"/>
    </xf>
    <xf numFmtId="166" fontId="32" fillId="56" borderId="12" xfId="75" applyNumberFormat="1" applyFont="1" applyFill="1" applyBorder="1">
      <alignment horizontal="right" vertical="center"/>
    </xf>
    <xf numFmtId="0" fontId="28" fillId="54" borderId="12" xfId="43" quotePrefix="1" applyNumberFormat="1" applyFont="1" applyFill="1" applyBorder="1">
      <alignment horizontal="left" vertical="center" indent="1"/>
    </xf>
    <xf numFmtId="0" fontId="29" fillId="0" borderId="12" xfId="61" quotePrefix="1" applyFont="1" applyFill="1" applyBorder="1" applyAlignment="1">
      <alignment horizontal="left" vertical="center" indent="2"/>
    </xf>
    <xf numFmtId="0" fontId="26" fillId="49" borderId="0" xfId="0" applyFont="1" applyFill="1" applyBorder="1" applyAlignment="1">
      <alignment horizontal="center" wrapText="1"/>
    </xf>
    <xf numFmtId="0" fontId="26" fillId="0" borderId="0" xfId="0" applyFont="1" applyFill="1" applyBorder="1" applyAlignment="1">
      <alignment horizontal="center" vertical="center" wrapText="1"/>
    </xf>
    <xf numFmtId="0" fontId="28" fillId="54" borderId="12" xfId="61" quotePrefix="1" applyFont="1" applyFill="1" applyBorder="1" applyAlignment="1">
      <alignment horizontal="left" vertical="center" indent="2"/>
    </xf>
    <xf numFmtId="0" fontId="28" fillId="36" borderId="12" xfId="61" quotePrefix="1" applyFont="1" applyFill="1" applyBorder="1" applyAlignment="1">
      <alignment horizontal="left" vertical="center" indent="2"/>
    </xf>
    <xf numFmtId="0" fontId="26" fillId="49" borderId="0" xfId="85" applyFont="1" applyFill="1" applyBorder="1" applyAlignment="1">
      <alignment horizontal="center" wrapText="1"/>
    </xf>
  </cellXfs>
  <cellStyles count="88">
    <cellStyle name="Accent1" xfId="1"/>
    <cellStyle name="Accent1 - 20%" xfId="2"/>
    <cellStyle name="Accent1 - 40%" xfId="3"/>
    <cellStyle name="Accent1 - 60%" xfId="4"/>
    <cellStyle name="Accent2" xfId="5"/>
    <cellStyle name="Accent2 - 20%" xfId="6"/>
    <cellStyle name="Accent2 - 40%" xfId="7"/>
    <cellStyle name="Accent2 - 60%" xfId="8"/>
    <cellStyle name="Accent3" xfId="9"/>
    <cellStyle name="Accent3 - 20%" xfId="10"/>
    <cellStyle name="Accent3 - 40%" xfId="11"/>
    <cellStyle name="Accent3 - 60%" xfId="12"/>
    <cellStyle name="Accent4" xfId="13"/>
    <cellStyle name="Accent4 - 20%" xfId="14"/>
    <cellStyle name="Accent4 - 40%" xfId="15"/>
    <cellStyle name="Accent4 - 60%" xfId="16"/>
    <cellStyle name="Accent5" xfId="17"/>
    <cellStyle name="Accent5 - 20%" xfId="18"/>
    <cellStyle name="Accent5 - 40%" xfId="19"/>
    <cellStyle name="Accent5 - 60%" xfId="20"/>
    <cellStyle name="Accent6" xfId="21"/>
    <cellStyle name="Accent6 - 20%" xfId="22"/>
    <cellStyle name="Accent6 - 40%" xfId="23"/>
    <cellStyle name="Accent6 - 60%" xfId="24"/>
    <cellStyle name="Bad" xfId="25"/>
    <cellStyle name="Calculation" xfId="26"/>
    <cellStyle name="Check Cell" xfId="27"/>
    <cellStyle name="Emphasis 1" xfId="28"/>
    <cellStyle name="Emphasis 2" xfId="29"/>
    <cellStyle name="Emphasis 3" xfId="30"/>
    <cellStyle name="Good" xfId="31"/>
    <cellStyle name="Good 2" xfId="86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eutral 2" xfId="87"/>
    <cellStyle name="Normalny" xfId="0" builtinId="0"/>
    <cellStyle name="Normalny 2" xfId="85"/>
    <cellStyle name="Note" xfId="39"/>
    <cellStyle name="Output" xfId="40"/>
    <cellStyle name="SAPBEXaggData" xfId="41"/>
    <cellStyle name="SAPBEXaggDataEmph" xfId="42"/>
    <cellStyle name="SAPBEXaggItem" xfId="43"/>
    <cellStyle name="SAPBEXaggItemX" xfId="44"/>
    <cellStyle name="SAPBEXchaText" xfId="45"/>
    <cellStyle name="SAPBEXexcBad7" xfId="46"/>
    <cellStyle name="SAPBEXexcBad8" xfId="47"/>
    <cellStyle name="SAPBEXexcBad9" xfId="48"/>
    <cellStyle name="SAPBEXexcCritical4" xfId="49"/>
    <cellStyle name="SAPBEXexcCritical5" xfId="50"/>
    <cellStyle name="SAPBEXexcCritical6" xfId="51"/>
    <cellStyle name="SAPBEXexcGood1" xfId="52"/>
    <cellStyle name="SAPBEXexcGood2" xfId="53"/>
    <cellStyle name="SAPBEXexcGood3" xfId="54"/>
    <cellStyle name="SAPBEXfilterDrill" xfId="55"/>
    <cellStyle name="SAPBEXfilterItem" xfId="56"/>
    <cellStyle name="SAPBEXfilterText" xfId="57"/>
    <cellStyle name="SAPBEXformats" xfId="58"/>
    <cellStyle name="SAPBEXheaderItem" xfId="59"/>
    <cellStyle name="SAPBEXheaderText" xfId="60"/>
    <cellStyle name="SAPBEXHLevel0" xfId="61"/>
    <cellStyle name="SAPBEXHLevel0X" xfId="62"/>
    <cellStyle name="SAPBEXHLevel1" xfId="63"/>
    <cellStyle name="SAPBEXHLevel1X" xfId="64"/>
    <cellStyle name="SAPBEXHLevel2" xfId="65"/>
    <cellStyle name="SAPBEXHLevel2X" xfId="66"/>
    <cellStyle name="SAPBEXHLevel3" xfId="67"/>
    <cellStyle name="SAPBEXHLevel3X" xfId="68"/>
    <cellStyle name="SAPBEXinputData" xfId="69"/>
    <cellStyle name="SAPBEXItemHeader" xfId="70"/>
    <cellStyle name="SAPBEXresData" xfId="71"/>
    <cellStyle name="SAPBEXresDataEmph" xfId="72"/>
    <cellStyle name="SAPBEXresItem" xfId="73"/>
    <cellStyle name="SAPBEXresItemX" xfId="74"/>
    <cellStyle name="SAPBEXstdData" xfId="75"/>
    <cellStyle name="SAPBEXstdDataEmph" xfId="76"/>
    <cellStyle name="SAPBEXstdItem" xfId="77"/>
    <cellStyle name="SAPBEXstdItemX" xfId="78"/>
    <cellStyle name="SAPBEXtitle" xfId="79"/>
    <cellStyle name="SAPBEXunassignedItem" xfId="80"/>
    <cellStyle name="SAPBEXundefined" xfId="81"/>
    <cellStyle name="Sheet Title" xfId="82"/>
    <cellStyle name="Total" xfId="83"/>
    <cellStyle name="Warning Text" xfId="8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rycharska\Desktop\Sprawozdanie%20I%20p&#243;&#322;rocze%202024\Wydatki%20maj&#261;tkowe%20zbiorc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"/>
      <sheetName val="table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Table"/>
      <sheetName val="Tech"/>
      <sheetName val="Tech 2"/>
      <sheetName val="Program"/>
      <sheetName val="PreWydruk"/>
      <sheetName val="Wydruk"/>
      <sheetName val="Pomocniczy"/>
      <sheetName val="Graph"/>
    </sheetNames>
    <sheetDataSet>
      <sheetData sheetId="0" refreshError="1"/>
      <sheetData sheetId="1">
        <row r="17">
          <cell r="G17">
            <v>3625770546</v>
          </cell>
          <cell r="H17">
            <v>846263195.95000005</v>
          </cell>
        </row>
      </sheetData>
      <sheetData sheetId="2" refreshError="1"/>
      <sheetData sheetId="3">
        <row r="9">
          <cell r="G9">
            <v>236331945</v>
          </cell>
          <cell r="H9">
            <v>60784000</v>
          </cell>
        </row>
      </sheetData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7030A0"/>
  </sheetPr>
  <dimension ref="A1:AX65"/>
  <sheetViews>
    <sheetView tabSelected="1" view="pageBreakPreview" zoomScale="200" zoomScaleNormal="200" zoomScaleSheetLayoutView="200" workbookViewId="0">
      <selection sqref="A1:E1"/>
    </sheetView>
  </sheetViews>
  <sheetFormatPr defaultRowHeight="11.25" x14ac:dyDescent="0.2"/>
  <cols>
    <col min="1" max="1" width="8.83203125" style="49" customWidth="1"/>
    <col min="2" max="2" width="56" style="49" customWidth="1"/>
    <col min="3" max="4" width="13.83203125" style="48" customWidth="1"/>
    <col min="5" max="5" width="10.83203125" style="48" customWidth="1"/>
    <col min="6" max="6" width="7.83203125" style="48" customWidth="1"/>
    <col min="7" max="7" width="9.5" style="48" customWidth="1"/>
    <col min="8" max="8" width="27" style="48" customWidth="1"/>
    <col min="9" max="11" width="7.83203125" style="48" customWidth="1"/>
    <col min="12" max="12" width="15.33203125" style="49" customWidth="1"/>
    <col min="13" max="13" width="11.5" style="48" customWidth="1"/>
    <col min="14" max="47" width="9.33203125" style="48"/>
    <col min="48" max="48" width="9.33203125" style="49"/>
    <col min="49" max="49" width="9.33203125" style="50"/>
    <col min="50" max="50" width="9.33203125" style="51"/>
    <col min="51" max="256" width="9.33203125" style="47"/>
    <col min="257" max="257" width="8.83203125" style="47" customWidth="1"/>
    <col min="258" max="258" width="56" style="47" customWidth="1"/>
    <col min="259" max="260" width="13.83203125" style="47" customWidth="1"/>
    <col min="261" max="261" width="10.83203125" style="47" customWidth="1"/>
    <col min="262" max="262" width="7.83203125" style="47" customWidth="1"/>
    <col min="263" max="263" width="9.5" style="47" customWidth="1"/>
    <col min="264" max="264" width="27" style="47" customWidth="1"/>
    <col min="265" max="267" width="7.83203125" style="47" customWidth="1"/>
    <col min="268" max="268" width="15.33203125" style="47" customWidth="1"/>
    <col min="269" max="269" width="11.5" style="47" customWidth="1"/>
    <col min="270" max="512" width="9.33203125" style="47"/>
    <col min="513" max="513" width="8.83203125" style="47" customWidth="1"/>
    <col min="514" max="514" width="56" style="47" customWidth="1"/>
    <col min="515" max="516" width="13.83203125" style="47" customWidth="1"/>
    <col min="517" max="517" width="10.83203125" style="47" customWidth="1"/>
    <col min="518" max="518" width="7.83203125" style="47" customWidth="1"/>
    <col min="519" max="519" width="9.5" style="47" customWidth="1"/>
    <col min="520" max="520" width="27" style="47" customWidth="1"/>
    <col min="521" max="523" width="7.83203125" style="47" customWidth="1"/>
    <col min="524" max="524" width="15.33203125" style="47" customWidth="1"/>
    <col min="525" max="525" width="11.5" style="47" customWidth="1"/>
    <col min="526" max="768" width="9.33203125" style="47"/>
    <col min="769" max="769" width="8.83203125" style="47" customWidth="1"/>
    <col min="770" max="770" width="56" style="47" customWidth="1"/>
    <col min="771" max="772" width="13.83203125" style="47" customWidth="1"/>
    <col min="773" max="773" width="10.83203125" style="47" customWidth="1"/>
    <col min="774" max="774" width="7.83203125" style="47" customWidth="1"/>
    <col min="775" max="775" width="9.5" style="47" customWidth="1"/>
    <col min="776" max="776" width="27" style="47" customWidth="1"/>
    <col min="777" max="779" width="7.83203125" style="47" customWidth="1"/>
    <col min="780" max="780" width="15.33203125" style="47" customWidth="1"/>
    <col min="781" max="781" width="11.5" style="47" customWidth="1"/>
    <col min="782" max="1024" width="9.33203125" style="47"/>
    <col min="1025" max="1025" width="8.83203125" style="47" customWidth="1"/>
    <col min="1026" max="1026" width="56" style="47" customWidth="1"/>
    <col min="1027" max="1028" width="13.83203125" style="47" customWidth="1"/>
    <col min="1029" max="1029" width="10.83203125" style="47" customWidth="1"/>
    <col min="1030" max="1030" width="7.83203125" style="47" customWidth="1"/>
    <col min="1031" max="1031" width="9.5" style="47" customWidth="1"/>
    <col min="1032" max="1032" width="27" style="47" customWidth="1"/>
    <col min="1033" max="1035" width="7.83203125" style="47" customWidth="1"/>
    <col min="1036" max="1036" width="15.33203125" style="47" customWidth="1"/>
    <col min="1037" max="1037" width="11.5" style="47" customWidth="1"/>
    <col min="1038" max="1280" width="9.33203125" style="47"/>
    <col min="1281" max="1281" width="8.83203125" style="47" customWidth="1"/>
    <col min="1282" max="1282" width="56" style="47" customWidth="1"/>
    <col min="1283" max="1284" width="13.83203125" style="47" customWidth="1"/>
    <col min="1285" max="1285" width="10.83203125" style="47" customWidth="1"/>
    <col min="1286" max="1286" width="7.83203125" style="47" customWidth="1"/>
    <col min="1287" max="1287" width="9.5" style="47" customWidth="1"/>
    <col min="1288" max="1288" width="27" style="47" customWidth="1"/>
    <col min="1289" max="1291" width="7.83203125" style="47" customWidth="1"/>
    <col min="1292" max="1292" width="15.33203125" style="47" customWidth="1"/>
    <col min="1293" max="1293" width="11.5" style="47" customWidth="1"/>
    <col min="1294" max="1536" width="9.33203125" style="47"/>
    <col min="1537" max="1537" width="8.83203125" style="47" customWidth="1"/>
    <col min="1538" max="1538" width="56" style="47" customWidth="1"/>
    <col min="1539" max="1540" width="13.83203125" style="47" customWidth="1"/>
    <col min="1541" max="1541" width="10.83203125" style="47" customWidth="1"/>
    <col min="1542" max="1542" width="7.83203125" style="47" customWidth="1"/>
    <col min="1543" max="1543" width="9.5" style="47" customWidth="1"/>
    <col min="1544" max="1544" width="27" style="47" customWidth="1"/>
    <col min="1545" max="1547" width="7.83203125" style="47" customWidth="1"/>
    <col min="1548" max="1548" width="15.33203125" style="47" customWidth="1"/>
    <col min="1549" max="1549" width="11.5" style="47" customWidth="1"/>
    <col min="1550" max="1792" width="9.33203125" style="47"/>
    <col min="1793" max="1793" width="8.83203125" style="47" customWidth="1"/>
    <col min="1794" max="1794" width="56" style="47" customWidth="1"/>
    <col min="1795" max="1796" width="13.83203125" style="47" customWidth="1"/>
    <col min="1797" max="1797" width="10.83203125" style="47" customWidth="1"/>
    <col min="1798" max="1798" width="7.83203125" style="47" customWidth="1"/>
    <col min="1799" max="1799" width="9.5" style="47" customWidth="1"/>
    <col min="1800" max="1800" width="27" style="47" customWidth="1"/>
    <col min="1801" max="1803" width="7.83203125" style="47" customWidth="1"/>
    <col min="1804" max="1804" width="15.33203125" style="47" customWidth="1"/>
    <col min="1805" max="1805" width="11.5" style="47" customWidth="1"/>
    <col min="1806" max="2048" width="9.33203125" style="47"/>
    <col min="2049" max="2049" width="8.83203125" style="47" customWidth="1"/>
    <col min="2050" max="2050" width="56" style="47" customWidth="1"/>
    <col min="2051" max="2052" width="13.83203125" style="47" customWidth="1"/>
    <col min="2053" max="2053" width="10.83203125" style="47" customWidth="1"/>
    <col min="2054" max="2054" width="7.83203125" style="47" customWidth="1"/>
    <col min="2055" max="2055" width="9.5" style="47" customWidth="1"/>
    <col min="2056" max="2056" width="27" style="47" customWidth="1"/>
    <col min="2057" max="2059" width="7.83203125" style="47" customWidth="1"/>
    <col min="2060" max="2060" width="15.33203125" style="47" customWidth="1"/>
    <col min="2061" max="2061" width="11.5" style="47" customWidth="1"/>
    <col min="2062" max="2304" width="9.33203125" style="47"/>
    <col min="2305" max="2305" width="8.83203125" style="47" customWidth="1"/>
    <col min="2306" max="2306" width="56" style="47" customWidth="1"/>
    <col min="2307" max="2308" width="13.83203125" style="47" customWidth="1"/>
    <col min="2309" max="2309" width="10.83203125" style="47" customWidth="1"/>
    <col min="2310" max="2310" width="7.83203125" style="47" customWidth="1"/>
    <col min="2311" max="2311" width="9.5" style="47" customWidth="1"/>
    <col min="2312" max="2312" width="27" style="47" customWidth="1"/>
    <col min="2313" max="2315" width="7.83203125" style="47" customWidth="1"/>
    <col min="2316" max="2316" width="15.33203125" style="47" customWidth="1"/>
    <col min="2317" max="2317" width="11.5" style="47" customWidth="1"/>
    <col min="2318" max="2560" width="9.33203125" style="47"/>
    <col min="2561" max="2561" width="8.83203125" style="47" customWidth="1"/>
    <col min="2562" max="2562" width="56" style="47" customWidth="1"/>
    <col min="2563" max="2564" width="13.83203125" style="47" customWidth="1"/>
    <col min="2565" max="2565" width="10.83203125" style="47" customWidth="1"/>
    <col min="2566" max="2566" width="7.83203125" style="47" customWidth="1"/>
    <col min="2567" max="2567" width="9.5" style="47" customWidth="1"/>
    <col min="2568" max="2568" width="27" style="47" customWidth="1"/>
    <col min="2569" max="2571" width="7.83203125" style="47" customWidth="1"/>
    <col min="2572" max="2572" width="15.33203125" style="47" customWidth="1"/>
    <col min="2573" max="2573" width="11.5" style="47" customWidth="1"/>
    <col min="2574" max="2816" width="9.33203125" style="47"/>
    <col min="2817" max="2817" width="8.83203125" style="47" customWidth="1"/>
    <col min="2818" max="2818" width="56" style="47" customWidth="1"/>
    <col min="2819" max="2820" width="13.83203125" style="47" customWidth="1"/>
    <col min="2821" max="2821" width="10.83203125" style="47" customWidth="1"/>
    <col min="2822" max="2822" width="7.83203125" style="47" customWidth="1"/>
    <col min="2823" max="2823" width="9.5" style="47" customWidth="1"/>
    <col min="2824" max="2824" width="27" style="47" customWidth="1"/>
    <col min="2825" max="2827" width="7.83203125" style="47" customWidth="1"/>
    <col min="2828" max="2828" width="15.33203125" style="47" customWidth="1"/>
    <col min="2829" max="2829" width="11.5" style="47" customWidth="1"/>
    <col min="2830" max="3072" width="9.33203125" style="47"/>
    <col min="3073" max="3073" width="8.83203125" style="47" customWidth="1"/>
    <col min="3074" max="3074" width="56" style="47" customWidth="1"/>
    <col min="3075" max="3076" width="13.83203125" style="47" customWidth="1"/>
    <col min="3077" max="3077" width="10.83203125" style="47" customWidth="1"/>
    <col min="3078" max="3078" width="7.83203125" style="47" customWidth="1"/>
    <col min="3079" max="3079" width="9.5" style="47" customWidth="1"/>
    <col min="3080" max="3080" width="27" style="47" customWidth="1"/>
    <col min="3081" max="3083" width="7.83203125" style="47" customWidth="1"/>
    <col min="3084" max="3084" width="15.33203125" style="47" customWidth="1"/>
    <col min="3085" max="3085" width="11.5" style="47" customWidth="1"/>
    <col min="3086" max="3328" width="9.33203125" style="47"/>
    <col min="3329" max="3329" width="8.83203125" style="47" customWidth="1"/>
    <col min="3330" max="3330" width="56" style="47" customWidth="1"/>
    <col min="3331" max="3332" width="13.83203125" style="47" customWidth="1"/>
    <col min="3333" max="3333" width="10.83203125" style="47" customWidth="1"/>
    <col min="3334" max="3334" width="7.83203125" style="47" customWidth="1"/>
    <col min="3335" max="3335" width="9.5" style="47" customWidth="1"/>
    <col min="3336" max="3336" width="27" style="47" customWidth="1"/>
    <col min="3337" max="3339" width="7.83203125" style="47" customWidth="1"/>
    <col min="3340" max="3340" width="15.33203125" style="47" customWidth="1"/>
    <col min="3341" max="3341" width="11.5" style="47" customWidth="1"/>
    <col min="3342" max="3584" width="9.33203125" style="47"/>
    <col min="3585" max="3585" width="8.83203125" style="47" customWidth="1"/>
    <col min="3586" max="3586" width="56" style="47" customWidth="1"/>
    <col min="3587" max="3588" width="13.83203125" style="47" customWidth="1"/>
    <col min="3589" max="3589" width="10.83203125" style="47" customWidth="1"/>
    <col min="3590" max="3590" width="7.83203125" style="47" customWidth="1"/>
    <col min="3591" max="3591" width="9.5" style="47" customWidth="1"/>
    <col min="3592" max="3592" width="27" style="47" customWidth="1"/>
    <col min="3593" max="3595" width="7.83203125" style="47" customWidth="1"/>
    <col min="3596" max="3596" width="15.33203125" style="47" customWidth="1"/>
    <col min="3597" max="3597" width="11.5" style="47" customWidth="1"/>
    <col min="3598" max="3840" width="9.33203125" style="47"/>
    <col min="3841" max="3841" width="8.83203125" style="47" customWidth="1"/>
    <col min="3842" max="3842" width="56" style="47" customWidth="1"/>
    <col min="3843" max="3844" width="13.83203125" style="47" customWidth="1"/>
    <col min="3845" max="3845" width="10.83203125" style="47" customWidth="1"/>
    <col min="3846" max="3846" width="7.83203125" style="47" customWidth="1"/>
    <col min="3847" max="3847" width="9.5" style="47" customWidth="1"/>
    <col min="3848" max="3848" width="27" style="47" customWidth="1"/>
    <col min="3849" max="3851" width="7.83203125" style="47" customWidth="1"/>
    <col min="3852" max="3852" width="15.33203125" style="47" customWidth="1"/>
    <col min="3853" max="3853" width="11.5" style="47" customWidth="1"/>
    <col min="3854" max="4096" width="9.33203125" style="47"/>
    <col min="4097" max="4097" width="8.83203125" style="47" customWidth="1"/>
    <col min="4098" max="4098" width="56" style="47" customWidth="1"/>
    <col min="4099" max="4100" width="13.83203125" style="47" customWidth="1"/>
    <col min="4101" max="4101" width="10.83203125" style="47" customWidth="1"/>
    <col min="4102" max="4102" width="7.83203125" style="47" customWidth="1"/>
    <col min="4103" max="4103" width="9.5" style="47" customWidth="1"/>
    <col min="4104" max="4104" width="27" style="47" customWidth="1"/>
    <col min="4105" max="4107" width="7.83203125" style="47" customWidth="1"/>
    <col min="4108" max="4108" width="15.33203125" style="47" customWidth="1"/>
    <col min="4109" max="4109" width="11.5" style="47" customWidth="1"/>
    <col min="4110" max="4352" width="9.33203125" style="47"/>
    <col min="4353" max="4353" width="8.83203125" style="47" customWidth="1"/>
    <col min="4354" max="4354" width="56" style="47" customWidth="1"/>
    <col min="4355" max="4356" width="13.83203125" style="47" customWidth="1"/>
    <col min="4357" max="4357" width="10.83203125" style="47" customWidth="1"/>
    <col min="4358" max="4358" width="7.83203125" style="47" customWidth="1"/>
    <col min="4359" max="4359" width="9.5" style="47" customWidth="1"/>
    <col min="4360" max="4360" width="27" style="47" customWidth="1"/>
    <col min="4361" max="4363" width="7.83203125" style="47" customWidth="1"/>
    <col min="4364" max="4364" width="15.33203125" style="47" customWidth="1"/>
    <col min="4365" max="4365" width="11.5" style="47" customWidth="1"/>
    <col min="4366" max="4608" width="9.33203125" style="47"/>
    <col min="4609" max="4609" width="8.83203125" style="47" customWidth="1"/>
    <col min="4610" max="4610" width="56" style="47" customWidth="1"/>
    <col min="4611" max="4612" width="13.83203125" style="47" customWidth="1"/>
    <col min="4613" max="4613" width="10.83203125" style="47" customWidth="1"/>
    <col min="4614" max="4614" width="7.83203125" style="47" customWidth="1"/>
    <col min="4615" max="4615" width="9.5" style="47" customWidth="1"/>
    <col min="4616" max="4616" width="27" style="47" customWidth="1"/>
    <col min="4617" max="4619" width="7.83203125" style="47" customWidth="1"/>
    <col min="4620" max="4620" width="15.33203125" style="47" customWidth="1"/>
    <col min="4621" max="4621" width="11.5" style="47" customWidth="1"/>
    <col min="4622" max="4864" width="9.33203125" style="47"/>
    <col min="4865" max="4865" width="8.83203125" style="47" customWidth="1"/>
    <col min="4866" max="4866" width="56" style="47" customWidth="1"/>
    <col min="4867" max="4868" width="13.83203125" style="47" customWidth="1"/>
    <col min="4869" max="4869" width="10.83203125" style="47" customWidth="1"/>
    <col min="4870" max="4870" width="7.83203125" style="47" customWidth="1"/>
    <col min="4871" max="4871" width="9.5" style="47" customWidth="1"/>
    <col min="4872" max="4872" width="27" style="47" customWidth="1"/>
    <col min="4873" max="4875" width="7.83203125" style="47" customWidth="1"/>
    <col min="4876" max="4876" width="15.33203125" style="47" customWidth="1"/>
    <col min="4877" max="4877" width="11.5" style="47" customWidth="1"/>
    <col min="4878" max="5120" width="9.33203125" style="47"/>
    <col min="5121" max="5121" width="8.83203125" style="47" customWidth="1"/>
    <col min="5122" max="5122" width="56" style="47" customWidth="1"/>
    <col min="5123" max="5124" width="13.83203125" style="47" customWidth="1"/>
    <col min="5125" max="5125" width="10.83203125" style="47" customWidth="1"/>
    <col min="5126" max="5126" width="7.83203125" style="47" customWidth="1"/>
    <col min="5127" max="5127" width="9.5" style="47" customWidth="1"/>
    <col min="5128" max="5128" width="27" style="47" customWidth="1"/>
    <col min="5129" max="5131" width="7.83203125" style="47" customWidth="1"/>
    <col min="5132" max="5132" width="15.33203125" style="47" customWidth="1"/>
    <col min="5133" max="5133" width="11.5" style="47" customWidth="1"/>
    <col min="5134" max="5376" width="9.33203125" style="47"/>
    <col min="5377" max="5377" width="8.83203125" style="47" customWidth="1"/>
    <col min="5378" max="5378" width="56" style="47" customWidth="1"/>
    <col min="5379" max="5380" width="13.83203125" style="47" customWidth="1"/>
    <col min="5381" max="5381" width="10.83203125" style="47" customWidth="1"/>
    <col min="5382" max="5382" width="7.83203125" style="47" customWidth="1"/>
    <col min="5383" max="5383" width="9.5" style="47" customWidth="1"/>
    <col min="5384" max="5384" width="27" style="47" customWidth="1"/>
    <col min="5385" max="5387" width="7.83203125" style="47" customWidth="1"/>
    <col min="5388" max="5388" width="15.33203125" style="47" customWidth="1"/>
    <col min="5389" max="5389" width="11.5" style="47" customWidth="1"/>
    <col min="5390" max="5632" width="9.33203125" style="47"/>
    <col min="5633" max="5633" width="8.83203125" style="47" customWidth="1"/>
    <col min="5634" max="5634" width="56" style="47" customWidth="1"/>
    <col min="5635" max="5636" width="13.83203125" style="47" customWidth="1"/>
    <col min="5637" max="5637" width="10.83203125" style="47" customWidth="1"/>
    <col min="5638" max="5638" width="7.83203125" style="47" customWidth="1"/>
    <col min="5639" max="5639" width="9.5" style="47" customWidth="1"/>
    <col min="5640" max="5640" width="27" style="47" customWidth="1"/>
    <col min="5641" max="5643" width="7.83203125" style="47" customWidth="1"/>
    <col min="5644" max="5644" width="15.33203125" style="47" customWidth="1"/>
    <col min="5645" max="5645" width="11.5" style="47" customWidth="1"/>
    <col min="5646" max="5888" width="9.33203125" style="47"/>
    <col min="5889" max="5889" width="8.83203125" style="47" customWidth="1"/>
    <col min="5890" max="5890" width="56" style="47" customWidth="1"/>
    <col min="5891" max="5892" width="13.83203125" style="47" customWidth="1"/>
    <col min="5893" max="5893" width="10.83203125" style="47" customWidth="1"/>
    <col min="5894" max="5894" width="7.83203125" style="47" customWidth="1"/>
    <col min="5895" max="5895" width="9.5" style="47" customWidth="1"/>
    <col min="5896" max="5896" width="27" style="47" customWidth="1"/>
    <col min="5897" max="5899" width="7.83203125" style="47" customWidth="1"/>
    <col min="5900" max="5900" width="15.33203125" style="47" customWidth="1"/>
    <col min="5901" max="5901" width="11.5" style="47" customWidth="1"/>
    <col min="5902" max="6144" width="9.33203125" style="47"/>
    <col min="6145" max="6145" width="8.83203125" style="47" customWidth="1"/>
    <col min="6146" max="6146" width="56" style="47" customWidth="1"/>
    <col min="6147" max="6148" width="13.83203125" style="47" customWidth="1"/>
    <col min="6149" max="6149" width="10.83203125" style="47" customWidth="1"/>
    <col min="6150" max="6150" width="7.83203125" style="47" customWidth="1"/>
    <col min="6151" max="6151" width="9.5" style="47" customWidth="1"/>
    <col min="6152" max="6152" width="27" style="47" customWidth="1"/>
    <col min="6153" max="6155" width="7.83203125" style="47" customWidth="1"/>
    <col min="6156" max="6156" width="15.33203125" style="47" customWidth="1"/>
    <col min="6157" max="6157" width="11.5" style="47" customWidth="1"/>
    <col min="6158" max="6400" width="9.33203125" style="47"/>
    <col min="6401" max="6401" width="8.83203125" style="47" customWidth="1"/>
    <col min="6402" max="6402" width="56" style="47" customWidth="1"/>
    <col min="6403" max="6404" width="13.83203125" style="47" customWidth="1"/>
    <col min="6405" max="6405" width="10.83203125" style="47" customWidth="1"/>
    <col min="6406" max="6406" width="7.83203125" style="47" customWidth="1"/>
    <col min="6407" max="6407" width="9.5" style="47" customWidth="1"/>
    <col min="6408" max="6408" width="27" style="47" customWidth="1"/>
    <col min="6409" max="6411" width="7.83203125" style="47" customWidth="1"/>
    <col min="6412" max="6412" width="15.33203125" style="47" customWidth="1"/>
    <col min="6413" max="6413" width="11.5" style="47" customWidth="1"/>
    <col min="6414" max="6656" width="9.33203125" style="47"/>
    <col min="6657" max="6657" width="8.83203125" style="47" customWidth="1"/>
    <col min="6658" max="6658" width="56" style="47" customWidth="1"/>
    <col min="6659" max="6660" width="13.83203125" style="47" customWidth="1"/>
    <col min="6661" max="6661" width="10.83203125" style="47" customWidth="1"/>
    <col min="6662" max="6662" width="7.83203125" style="47" customWidth="1"/>
    <col min="6663" max="6663" width="9.5" style="47" customWidth="1"/>
    <col min="6664" max="6664" width="27" style="47" customWidth="1"/>
    <col min="6665" max="6667" width="7.83203125" style="47" customWidth="1"/>
    <col min="6668" max="6668" width="15.33203125" style="47" customWidth="1"/>
    <col min="6669" max="6669" width="11.5" style="47" customWidth="1"/>
    <col min="6670" max="6912" width="9.33203125" style="47"/>
    <col min="6913" max="6913" width="8.83203125" style="47" customWidth="1"/>
    <col min="6914" max="6914" width="56" style="47" customWidth="1"/>
    <col min="6915" max="6916" width="13.83203125" style="47" customWidth="1"/>
    <col min="6917" max="6917" width="10.83203125" style="47" customWidth="1"/>
    <col min="6918" max="6918" width="7.83203125" style="47" customWidth="1"/>
    <col min="6919" max="6919" width="9.5" style="47" customWidth="1"/>
    <col min="6920" max="6920" width="27" style="47" customWidth="1"/>
    <col min="6921" max="6923" width="7.83203125" style="47" customWidth="1"/>
    <col min="6924" max="6924" width="15.33203125" style="47" customWidth="1"/>
    <col min="6925" max="6925" width="11.5" style="47" customWidth="1"/>
    <col min="6926" max="7168" width="9.33203125" style="47"/>
    <col min="7169" max="7169" width="8.83203125" style="47" customWidth="1"/>
    <col min="7170" max="7170" width="56" style="47" customWidth="1"/>
    <col min="7171" max="7172" width="13.83203125" style="47" customWidth="1"/>
    <col min="7173" max="7173" width="10.83203125" style="47" customWidth="1"/>
    <col min="7174" max="7174" width="7.83203125" style="47" customWidth="1"/>
    <col min="7175" max="7175" width="9.5" style="47" customWidth="1"/>
    <col min="7176" max="7176" width="27" style="47" customWidth="1"/>
    <col min="7177" max="7179" width="7.83203125" style="47" customWidth="1"/>
    <col min="7180" max="7180" width="15.33203125" style="47" customWidth="1"/>
    <col min="7181" max="7181" width="11.5" style="47" customWidth="1"/>
    <col min="7182" max="7424" width="9.33203125" style="47"/>
    <col min="7425" max="7425" width="8.83203125" style="47" customWidth="1"/>
    <col min="7426" max="7426" width="56" style="47" customWidth="1"/>
    <col min="7427" max="7428" width="13.83203125" style="47" customWidth="1"/>
    <col min="7429" max="7429" width="10.83203125" style="47" customWidth="1"/>
    <col min="7430" max="7430" width="7.83203125" style="47" customWidth="1"/>
    <col min="7431" max="7431" width="9.5" style="47" customWidth="1"/>
    <col min="7432" max="7432" width="27" style="47" customWidth="1"/>
    <col min="7433" max="7435" width="7.83203125" style="47" customWidth="1"/>
    <col min="7436" max="7436" width="15.33203125" style="47" customWidth="1"/>
    <col min="7437" max="7437" width="11.5" style="47" customWidth="1"/>
    <col min="7438" max="7680" width="9.33203125" style="47"/>
    <col min="7681" max="7681" width="8.83203125" style="47" customWidth="1"/>
    <col min="7682" max="7682" width="56" style="47" customWidth="1"/>
    <col min="7683" max="7684" width="13.83203125" style="47" customWidth="1"/>
    <col min="7685" max="7685" width="10.83203125" style="47" customWidth="1"/>
    <col min="7686" max="7686" width="7.83203125" style="47" customWidth="1"/>
    <col min="7687" max="7687" width="9.5" style="47" customWidth="1"/>
    <col min="7688" max="7688" width="27" style="47" customWidth="1"/>
    <col min="7689" max="7691" width="7.83203125" style="47" customWidth="1"/>
    <col min="7692" max="7692" width="15.33203125" style="47" customWidth="1"/>
    <col min="7693" max="7693" width="11.5" style="47" customWidth="1"/>
    <col min="7694" max="7936" width="9.33203125" style="47"/>
    <col min="7937" max="7937" width="8.83203125" style="47" customWidth="1"/>
    <col min="7938" max="7938" width="56" style="47" customWidth="1"/>
    <col min="7939" max="7940" width="13.83203125" style="47" customWidth="1"/>
    <col min="7941" max="7941" width="10.83203125" style="47" customWidth="1"/>
    <col min="7942" max="7942" width="7.83203125" style="47" customWidth="1"/>
    <col min="7943" max="7943" width="9.5" style="47" customWidth="1"/>
    <col min="7944" max="7944" width="27" style="47" customWidth="1"/>
    <col min="7945" max="7947" width="7.83203125" style="47" customWidth="1"/>
    <col min="7948" max="7948" width="15.33203125" style="47" customWidth="1"/>
    <col min="7949" max="7949" width="11.5" style="47" customWidth="1"/>
    <col min="7950" max="8192" width="9.33203125" style="47"/>
    <col min="8193" max="8193" width="8.83203125" style="47" customWidth="1"/>
    <col min="8194" max="8194" width="56" style="47" customWidth="1"/>
    <col min="8195" max="8196" width="13.83203125" style="47" customWidth="1"/>
    <col min="8197" max="8197" width="10.83203125" style="47" customWidth="1"/>
    <col min="8198" max="8198" width="7.83203125" style="47" customWidth="1"/>
    <col min="8199" max="8199" width="9.5" style="47" customWidth="1"/>
    <col min="8200" max="8200" width="27" style="47" customWidth="1"/>
    <col min="8201" max="8203" width="7.83203125" style="47" customWidth="1"/>
    <col min="8204" max="8204" width="15.33203125" style="47" customWidth="1"/>
    <col min="8205" max="8205" width="11.5" style="47" customWidth="1"/>
    <col min="8206" max="8448" width="9.33203125" style="47"/>
    <col min="8449" max="8449" width="8.83203125" style="47" customWidth="1"/>
    <col min="8450" max="8450" width="56" style="47" customWidth="1"/>
    <col min="8451" max="8452" width="13.83203125" style="47" customWidth="1"/>
    <col min="8453" max="8453" width="10.83203125" style="47" customWidth="1"/>
    <col min="8454" max="8454" width="7.83203125" style="47" customWidth="1"/>
    <col min="8455" max="8455" width="9.5" style="47" customWidth="1"/>
    <col min="8456" max="8456" width="27" style="47" customWidth="1"/>
    <col min="8457" max="8459" width="7.83203125" style="47" customWidth="1"/>
    <col min="8460" max="8460" width="15.33203125" style="47" customWidth="1"/>
    <col min="8461" max="8461" width="11.5" style="47" customWidth="1"/>
    <col min="8462" max="8704" width="9.33203125" style="47"/>
    <col min="8705" max="8705" width="8.83203125" style="47" customWidth="1"/>
    <col min="8706" max="8706" width="56" style="47" customWidth="1"/>
    <col min="8707" max="8708" width="13.83203125" style="47" customWidth="1"/>
    <col min="8709" max="8709" width="10.83203125" style="47" customWidth="1"/>
    <col min="8710" max="8710" width="7.83203125" style="47" customWidth="1"/>
    <col min="8711" max="8711" width="9.5" style="47" customWidth="1"/>
    <col min="8712" max="8712" width="27" style="47" customWidth="1"/>
    <col min="8713" max="8715" width="7.83203125" style="47" customWidth="1"/>
    <col min="8716" max="8716" width="15.33203125" style="47" customWidth="1"/>
    <col min="8717" max="8717" width="11.5" style="47" customWidth="1"/>
    <col min="8718" max="8960" width="9.33203125" style="47"/>
    <col min="8961" max="8961" width="8.83203125" style="47" customWidth="1"/>
    <col min="8962" max="8962" width="56" style="47" customWidth="1"/>
    <col min="8963" max="8964" width="13.83203125" style="47" customWidth="1"/>
    <col min="8965" max="8965" width="10.83203125" style="47" customWidth="1"/>
    <col min="8966" max="8966" width="7.83203125" style="47" customWidth="1"/>
    <col min="8967" max="8967" width="9.5" style="47" customWidth="1"/>
    <col min="8968" max="8968" width="27" style="47" customWidth="1"/>
    <col min="8969" max="8971" width="7.83203125" style="47" customWidth="1"/>
    <col min="8972" max="8972" width="15.33203125" style="47" customWidth="1"/>
    <col min="8973" max="8973" width="11.5" style="47" customWidth="1"/>
    <col min="8974" max="9216" width="9.33203125" style="47"/>
    <col min="9217" max="9217" width="8.83203125" style="47" customWidth="1"/>
    <col min="9218" max="9218" width="56" style="47" customWidth="1"/>
    <col min="9219" max="9220" width="13.83203125" style="47" customWidth="1"/>
    <col min="9221" max="9221" width="10.83203125" style="47" customWidth="1"/>
    <col min="9222" max="9222" width="7.83203125" style="47" customWidth="1"/>
    <col min="9223" max="9223" width="9.5" style="47" customWidth="1"/>
    <col min="9224" max="9224" width="27" style="47" customWidth="1"/>
    <col min="9225" max="9227" width="7.83203125" style="47" customWidth="1"/>
    <col min="9228" max="9228" width="15.33203125" style="47" customWidth="1"/>
    <col min="9229" max="9229" width="11.5" style="47" customWidth="1"/>
    <col min="9230" max="9472" width="9.33203125" style="47"/>
    <col min="9473" max="9473" width="8.83203125" style="47" customWidth="1"/>
    <col min="9474" max="9474" width="56" style="47" customWidth="1"/>
    <col min="9475" max="9476" width="13.83203125" style="47" customWidth="1"/>
    <col min="9477" max="9477" width="10.83203125" style="47" customWidth="1"/>
    <col min="9478" max="9478" width="7.83203125" style="47" customWidth="1"/>
    <col min="9479" max="9479" width="9.5" style="47" customWidth="1"/>
    <col min="9480" max="9480" width="27" style="47" customWidth="1"/>
    <col min="9481" max="9483" width="7.83203125" style="47" customWidth="1"/>
    <col min="9484" max="9484" width="15.33203125" style="47" customWidth="1"/>
    <col min="9485" max="9485" width="11.5" style="47" customWidth="1"/>
    <col min="9486" max="9728" width="9.33203125" style="47"/>
    <col min="9729" max="9729" width="8.83203125" style="47" customWidth="1"/>
    <col min="9730" max="9730" width="56" style="47" customWidth="1"/>
    <col min="9731" max="9732" width="13.83203125" style="47" customWidth="1"/>
    <col min="9733" max="9733" width="10.83203125" style="47" customWidth="1"/>
    <col min="9734" max="9734" width="7.83203125" style="47" customWidth="1"/>
    <col min="9735" max="9735" width="9.5" style="47" customWidth="1"/>
    <col min="9736" max="9736" width="27" style="47" customWidth="1"/>
    <col min="9737" max="9739" width="7.83203125" style="47" customWidth="1"/>
    <col min="9740" max="9740" width="15.33203125" style="47" customWidth="1"/>
    <col min="9741" max="9741" width="11.5" style="47" customWidth="1"/>
    <col min="9742" max="9984" width="9.33203125" style="47"/>
    <col min="9985" max="9985" width="8.83203125" style="47" customWidth="1"/>
    <col min="9986" max="9986" width="56" style="47" customWidth="1"/>
    <col min="9987" max="9988" width="13.83203125" style="47" customWidth="1"/>
    <col min="9989" max="9989" width="10.83203125" style="47" customWidth="1"/>
    <col min="9990" max="9990" width="7.83203125" style="47" customWidth="1"/>
    <col min="9991" max="9991" width="9.5" style="47" customWidth="1"/>
    <col min="9992" max="9992" width="27" style="47" customWidth="1"/>
    <col min="9993" max="9995" width="7.83203125" style="47" customWidth="1"/>
    <col min="9996" max="9996" width="15.33203125" style="47" customWidth="1"/>
    <col min="9997" max="9997" width="11.5" style="47" customWidth="1"/>
    <col min="9998" max="10240" width="9.33203125" style="47"/>
    <col min="10241" max="10241" width="8.83203125" style="47" customWidth="1"/>
    <col min="10242" max="10242" width="56" style="47" customWidth="1"/>
    <col min="10243" max="10244" width="13.83203125" style="47" customWidth="1"/>
    <col min="10245" max="10245" width="10.83203125" style="47" customWidth="1"/>
    <col min="10246" max="10246" width="7.83203125" style="47" customWidth="1"/>
    <col min="10247" max="10247" width="9.5" style="47" customWidth="1"/>
    <col min="10248" max="10248" width="27" style="47" customWidth="1"/>
    <col min="10249" max="10251" width="7.83203125" style="47" customWidth="1"/>
    <col min="10252" max="10252" width="15.33203125" style="47" customWidth="1"/>
    <col min="10253" max="10253" width="11.5" style="47" customWidth="1"/>
    <col min="10254" max="10496" width="9.33203125" style="47"/>
    <col min="10497" max="10497" width="8.83203125" style="47" customWidth="1"/>
    <col min="10498" max="10498" width="56" style="47" customWidth="1"/>
    <col min="10499" max="10500" width="13.83203125" style="47" customWidth="1"/>
    <col min="10501" max="10501" width="10.83203125" style="47" customWidth="1"/>
    <col min="10502" max="10502" width="7.83203125" style="47" customWidth="1"/>
    <col min="10503" max="10503" width="9.5" style="47" customWidth="1"/>
    <col min="10504" max="10504" width="27" style="47" customWidth="1"/>
    <col min="10505" max="10507" width="7.83203125" style="47" customWidth="1"/>
    <col min="10508" max="10508" width="15.33203125" style="47" customWidth="1"/>
    <col min="10509" max="10509" width="11.5" style="47" customWidth="1"/>
    <col min="10510" max="10752" width="9.33203125" style="47"/>
    <col min="10753" max="10753" width="8.83203125" style="47" customWidth="1"/>
    <col min="10754" max="10754" width="56" style="47" customWidth="1"/>
    <col min="10755" max="10756" width="13.83203125" style="47" customWidth="1"/>
    <col min="10757" max="10757" width="10.83203125" style="47" customWidth="1"/>
    <col min="10758" max="10758" width="7.83203125" style="47" customWidth="1"/>
    <col min="10759" max="10759" width="9.5" style="47" customWidth="1"/>
    <col min="10760" max="10760" width="27" style="47" customWidth="1"/>
    <col min="10761" max="10763" width="7.83203125" style="47" customWidth="1"/>
    <col min="10764" max="10764" width="15.33203125" style="47" customWidth="1"/>
    <col min="10765" max="10765" width="11.5" style="47" customWidth="1"/>
    <col min="10766" max="11008" width="9.33203125" style="47"/>
    <col min="11009" max="11009" width="8.83203125" style="47" customWidth="1"/>
    <col min="11010" max="11010" width="56" style="47" customWidth="1"/>
    <col min="11011" max="11012" width="13.83203125" style="47" customWidth="1"/>
    <col min="11013" max="11013" width="10.83203125" style="47" customWidth="1"/>
    <col min="11014" max="11014" width="7.83203125" style="47" customWidth="1"/>
    <col min="11015" max="11015" width="9.5" style="47" customWidth="1"/>
    <col min="11016" max="11016" width="27" style="47" customWidth="1"/>
    <col min="11017" max="11019" width="7.83203125" style="47" customWidth="1"/>
    <col min="11020" max="11020" width="15.33203125" style="47" customWidth="1"/>
    <col min="11021" max="11021" width="11.5" style="47" customWidth="1"/>
    <col min="11022" max="11264" width="9.33203125" style="47"/>
    <col min="11265" max="11265" width="8.83203125" style="47" customWidth="1"/>
    <col min="11266" max="11266" width="56" style="47" customWidth="1"/>
    <col min="11267" max="11268" width="13.83203125" style="47" customWidth="1"/>
    <col min="11269" max="11269" width="10.83203125" style="47" customWidth="1"/>
    <col min="11270" max="11270" width="7.83203125" style="47" customWidth="1"/>
    <col min="11271" max="11271" width="9.5" style="47" customWidth="1"/>
    <col min="11272" max="11272" width="27" style="47" customWidth="1"/>
    <col min="11273" max="11275" width="7.83203125" style="47" customWidth="1"/>
    <col min="11276" max="11276" width="15.33203125" style="47" customWidth="1"/>
    <col min="11277" max="11277" width="11.5" style="47" customWidth="1"/>
    <col min="11278" max="11520" width="9.33203125" style="47"/>
    <col min="11521" max="11521" width="8.83203125" style="47" customWidth="1"/>
    <col min="11522" max="11522" width="56" style="47" customWidth="1"/>
    <col min="11523" max="11524" width="13.83203125" style="47" customWidth="1"/>
    <col min="11525" max="11525" width="10.83203125" style="47" customWidth="1"/>
    <col min="11526" max="11526" width="7.83203125" style="47" customWidth="1"/>
    <col min="11527" max="11527" width="9.5" style="47" customWidth="1"/>
    <col min="11528" max="11528" width="27" style="47" customWidth="1"/>
    <col min="11529" max="11531" width="7.83203125" style="47" customWidth="1"/>
    <col min="11532" max="11532" width="15.33203125" style="47" customWidth="1"/>
    <col min="11533" max="11533" width="11.5" style="47" customWidth="1"/>
    <col min="11534" max="11776" width="9.33203125" style="47"/>
    <col min="11777" max="11777" width="8.83203125" style="47" customWidth="1"/>
    <col min="11778" max="11778" width="56" style="47" customWidth="1"/>
    <col min="11779" max="11780" width="13.83203125" style="47" customWidth="1"/>
    <col min="11781" max="11781" width="10.83203125" style="47" customWidth="1"/>
    <col min="11782" max="11782" width="7.83203125" style="47" customWidth="1"/>
    <col min="11783" max="11783" width="9.5" style="47" customWidth="1"/>
    <col min="11784" max="11784" width="27" style="47" customWidth="1"/>
    <col min="11785" max="11787" width="7.83203125" style="47" customWidth="1"/>
    <col min="11788" max="11788" width="15.33203125" style="47" customWidth="1"/>
    <col min="11789" max="11789" width="11.5" style="47" customWidth="1"/>
    <col min="11790" max="12032" width="9.33203125" style="47"/>
    <col min="12033" max="12033" width="8.83203125" style="47" customWidth="1"/>
    <col min="12034" max="12034" width="56" style="47" customWidth="1"/>
    <col min="12035" max="12036" width="13.83203125" style="47" customWidth="1"/>
    <col min="12037" max="12037" width="10.83203125" style="47" customWidth="1"/>
    <col min="12038" max="12038" width="7.83203125" style="47" customWidth="1"/>
    <col min="12039" max="12039" width="9.5" style="47" customWidth="1"/>
    <col min="12040" max="12040" width="27" style="47" customWidth="1"/>
    <col min="12041" max="12043" width="7.83203125" style="47" customWidth="1"/>
    <col min="12044" max="12044" width="15.33203125" style="47" customWidth="1"/>
    <col min="12045" max="12045" width="11.5" style="47" customWidth="1"/>
    <col min="12046" max="12288" width="9.33203125" style="47"/>
    <col min="12289" max="12289" width="8.83203125" style="47" customWidth="1"/>
    <col min="12290" max="12290" width="56" style="47" customWidth="1"/>
    <col min="12291" max="12292" width="13.83203125" style="47" customWidth="1"/>
    <col min="12293" max="12293" width="10.83203125" style="47" customWidth="1"/>
    <col min="12294" max="12294" width="7.83203125" style="47" customWidth="1"/>
    <col min="12295" max="12295" width="9.5" style="47" customWidth="1"/>
    <col min="12296" max="12296" width="27" style="47" customWidth="1"/>
    <col min="12297" max="12299" width="7.83203125" style="47" customWidth="1"/>
    <col min="12300" max="12300" width="15.33203125" style="47" customWidth="1"/>
    <col min="12301" max="12301" width="11.5" style="47" customWidth="1"/>
    <col min="12302" max="12544" width="9.33203125" style="47"/>
    <col min="12545" max="12545" width="8.83203125" style="47" customWidth="1"/>
    <col min="12546" max="12546" width="56" style="47" customWidth="1"/>
    <col min="12547" max="12548" width="13.83203125" style="47" customWidth="1"/>
    <col min="12549" max="12549" width="10.83203125" style="47" customWidth="1"/>
    <col min="12550" max="12550" width="7.83203125" style="47" customWidth="1"/>
    <col min="12551" max="12551" width="9.5" style="47" customWidth="1"/>
    <col min="12552" max="12552" width="27" style="47" customWidth="1"/>
    <col min="12553" max="12555" width="7.83203125" style="47" customWidth="1"/>
    <col min="12556" max="12556" width="15.33203125" style="47" customWidth="1"/>
    <col min="12557" max="12557" width="11.5" style="47" customWidth="1"/>
    <col min="12558" max="12800" width="9.33203125" style="47"/>
    <col min="12801" max="12801" width="8.83203125" style="47" customWidth="1"/>
    <col min="12802" max="12802" width="56" style="47" customWidth="1"/>
    <col min="12803" max="12804" width="13.83203125" style="47" customWidth="1"/>
    <col min="12805" max="12805" width="10.83203125" style="47" customWidth="1"/>
    <col min="12806" max="12806" width="7.83203125" style="47" customWidth="1"/>
    <col min="12807" max="12807" width="9.5" style="47" customWidth="1"/>
    <col min="12808" max="12808" width="27" style="47" customWidth="1"/>
    <col min="12809" max="12811" width="7.83203125" style="47" customWidth="1"/>
    <col min="12812" max="12812" width="15.33203125" style="47" customWidth="1"/>
    <col min="12813" max="12813" width="11.5" style="47" customWidth="1"/>
    <col min="12814" max="13056" width="9.33203125" style="47"/>
    <col min="13057" max="13057" width="8.83203125" style="47" customWidth="1"/>
    <col min="13058" max="13058" width="56" style="47" customWidth="1"/>
    <col min="13059" max="13060" width="13.83203125" style="47" customWidth="1"/>
    <col min="13061" max="13061" width="10.83203125" style="47" customWidth="1"/>
    <col min="13062" max="13062" width="7.83203125" style="47" customWidth="1"/>
    <col min="13063" max="13063" width="9.5" style="47" customWidth="1"/>
    <col min="13064" max="13064" width="27" style="47" customWidth="1"/>
    <col min="13065" max="13067" width="7.83203125" style="47" customWidth="1"/>
    <col min="13068" max="13068" width="15.33203125" style="47" customWidth="1"/>
    <col min="13069" max="13069" width="11.5" style="47" customWidth="1"/>
    <col min="13070" max="13312" width="9.33203125" style="47"/>
    <col min="13313" max="13313" width="8.83203125" style="47" customWidth="1"/>
    <col min="13314" max="13314" width="56" style="47" customWidth="1"/>
    <col min="13315" max="13316" width="13.83203125" style="47" customWidth="1"/>
    <col min="13317" max="13317" width="10.83203125" style="47" customWidth="1"/>
    <col min="13318" max="13318" width="7.83203125" style="47" customWidth="1"/>
    <col min="13319" max="13319" width="9.5" style="47" customWidth="1"/>
    <col min="13320" max="13320" width="27" style="47" customWidth="1"/>
    <col min="13321" max="13323" width="7.83203125" style="47" customWidth="1"/>
    <col min="13324" max="13324" width="15.33203125" style="47" customWidth="1"/>
    <col min="13325" max="13325" width="11.5" style="47" customWidth="1"/>
    <col min="13326" max="13568" width="9.33203125" style="47"/>
    <col min="13569" max="13569" width="8.83203125" style="47" customWidth="1"/>
    <col min="13570" max="13570" width="56" style="47" customWidth="1"/>
    <col min="13571" max="13572" width="13.83203125" style="47" customWidth="1"/>
    <col min="13573" max="13573" width="10.83203125" style="47" customWidth="1"/>
    <col min="13574" max="13574" width="7.83203125" style="47" customWidth="1"/>
    <col min="13575" max="13575" width="9.5" style="47" customWidth="1"/>
    <col min="13576" max="13576" width="27" style="47" customWidth="1"/>
    <col min="13577" max="13579" width="7.83203125" style="47" customWidth="1"/>
    <col min="13580" max="13580" width="15.33203125" style="47" customWidth="1"/>
    <col min="13581" max="13581" width="11.5" style="47" customWidth="1"/>
    <col min="13582" max="13824" width="9.33203125" style="47"/>
    <col min="13825" max="13825" width="8.83203125" style="47" customWidth="1"/>
    <col min="13826" max="13826" width="56" style="47" customWidth="1"/>
    <col min="13827" max="13828" width="13.83203125" style="47" customWidth="1"/>
    <col min="13829" max="13829" width="10.83203125" style="47" customWidth="1"/>
    <col min="13830" max="13830" width="7.83203125" style="47" customWidth="1"/>
    <col min="13831" max="13831" width="9.5" style="47" customWidth="1"/>
    <col min="13832" max="13832" width="27" style="47" customWidth="1"/>
    <col min="13833" max="13835" width="7.83203125" style="47" customWidth="1"/>
    <col min="13836" max="13836" width="15.33203125" style="47" customWidth="1"/>
    <col min="13837" max="13837" width="11.5" style="47" customWidth="1"/>
    <col min="13838" max="14080" width="9.33203125" style="47"/>
    <col min="14081" max="14081" width="8.83203125" style="47" customWidth="1"/>
    <col min="14082" max="14082" width="56" style="47" customWidth="1"/>
    <col min="14083" max="14084" width="13.83203125" style="47" customWidth="1"/>
    <col min="14085" max="14085" width="10.83203125" style="47" customWidth="1"/>
    <col min="14086" max="14086" width="7.83203125" style="47" customWidth="1"/>
    <col min="14087" max="14087" width="9.5" style="47" customWidth="1"/>
    <col min="14088" max="14088" width="27" style="47" customWidth="1"/>
    <col min="14089" max="14091" width="7.83203125" style="47" customWidth="1"/>
    <col min="14092" max="14092" width="15.33203125" style="47" customWidth="1"/>
    <col min="14093" max="14093" width="11.5" style="47" customWidth="1"/>
    <col min="14094" max="14336" width="9.33203125" style="47"/>
    <col min="14337" max="14337" width="8.83203125" style="47" customWidth="1"/>
    <col min="14338" max="14338" width="56" style="47" customWidth="1"/>
    <col min="14339" max="14340" width="13.83203125" style="47" customWidth="1"/>
    <col min="14341" max="14341" width="10.83203125" style="47" customWidth="1"/>
    <col min="14342" max="14342" width="7.83203125" style="47" customWidth="1"/>
    <col min="14343" max="14343" width="9.5" style="47" customWidth="1"/>
    <col min="14344" max="14344" width="27" style="47" customWidth="1"/>
    <col min="14345" max="14347" width="7.83203125" style="47" customWidth="1"/>
    <col min="14348" max="14348" width="15.33203125" style="47" customWidth="1"/>
    <col min="14349" max="14349" width="11.5" style="47" customWidth="1"/>
    <col min="14350" max="14592" width="9.33203125" style="47"/>
    <col min="14593" max="14593" width="8.83203125" style="47" customWidth="1"/>
    <col min="14594" max="14594" width="56" style="47" customWidth="1"/>
    <col min="14595" max="14596" width="13.83203125" style="47" customWidth="1"/>
    <col min="14597" max="14597" width="10.83203125" style="47" customWidth="1"/>
    <col min="14598" max="14598" width="7.83203125" style="47" customWidth="1"/>
    <col min="14599" max="14599" width="9.5" style="47" customWidth="1"/>
    <col min="14600" max="14600" width="27" style="47" customWidth="1"/>
    <col min="14601" max="14603" width="7.83203125" style="47" customWidth="1"/>
    <col min="14604" max="14604" width="15.33203125" style="47" customWidth="1"/>
    <col min="14605" max="14605" width="11.5" style="47" customWidth="1"/>
    <col min="14606" max="14848" width="9.33203125" style="47"/>
    <col min="14849" max="14849" width="8.83203125" style="47" customWidth="1"/>
    <col min="14850" max="14850" width="56" style="47" customWidth="1"/>
    <col min="14851" max="14852" width="13.83203125" style="47" customWidth="1"/>
    <col min="14853" max="14853" width="10.83203125" style="47" customWidth="1"/>
    <col min="14854" max="14854" width="7.83203125" style="47" customWidth="1"/>
    <col min="14855" max="14855" width="9.5" style="47" customWidth="1"/>
    <col min="14856" max="14856" width="27" style="47" customWidth="1"/>
    <col min="14857" max="14859" width="7.83203125" style="47" customWidth="1"/>
    <col min="14860" max="14860" width="15.33203125" style="47" customWidth="1"/>
    <col min="14861" max="14861" width="11.5" style="47" customWidth="1"/>
    <col min="14862" max="15104" width="9.33203125" style="47"/>
    <col min="15105" max="15105" width="8.83203125" style="47" customWidth="1"/>
    <col min="15106" max="15106" width="56" style="47" customWidth="1"/>
    <col min="15107" max="15108" width="13.83203125" style="47" customWidth="1"/>
    <col min="15109" max="15109" width="10.83203125" style="47" customWidth="1"/>
    <col min="15110" max="15110" width="7.83203125" style="47" customWidth="1"/>
    <col min="15111" max="15111" width="9.5" style="47" customWidth="1"/>
    <col min="15112" max="15112" width="27" style="47" customWidth="1"/>
    <col min="15113" max="15115" width="7.83203125" style="47" customWidth="1"/>
    <col min="15116" max="15116" width="15.33203125" style="47" customWidth="1"/>
    <col min="15117" max="15117" width="11.5" style="47" customWidth="1"/>
    <col min="15118" max="15360" width="9.33203125" style="47"/>
    <col min="15361" max="15361" width="8.83203125" style="47" customWidth="1"/>
    <col min="15362" max="15362" width="56" style="47" customWidth="1"/>
    <col min="15363" max="15364" width="13.83203125" style="47" customWidth="1"/>
    <col min="15365" max="15365" width="10.83203125" style="47" customWidth="1"/>
    <col min="15366" max="15366" width="7.83203125" style="47" customWidth="1"/>
    <col min="15367" max="15367" width="9.5" style="47" customWidth="1"/>
    <col min="15368" max="15368" width="27" style="47" customWidth="1"/>
    <col min="15369" max="15371" width="7.83203125" style="47" customWidth="1"/>
    <col min="15372" max="15372" width="15.33203125" style="47" customWidth="1"/>
    <col min="15373" max="15373" width="11.5" style="47" customWidth="1"/>
    <col min="15374" max="15616" width="9.33203125" style="47"/>
    <col min="15617" max="15617" width="8.83203125" style="47" customWidth="1"/>
    <col min="15618" max="15618" width="56" style="47" customWidth="1"/>
    <col min="15619" max="15620" width="13.83203125" style="47" customWidth="1"/>
    <col min="15621" max="15621" width="10.83203125" style="47" customWidth="1"/>
    <col min="15622" max="15622" width="7.83203125" style="47" customWidth="1"/>
    <col min="15623" max="15623" width="9.5" style="47" customWidth="1"/>
    <col min="15624" max="15624" width="27" style="47" customWidth="1"/>
    <col min="15625" max="15627" width="7.83203125" style="47" customWidth="1"/>
    <col min="15628" max="15628" width="15.33203125" style="47" customWidth="1"/>
    <col min="15629" max="15629" width="11.5" style="47" customWidth="1"/>
    <col min="15630" max="15872" width="9.33203125" style="47"/>
    <col min="15873" max="15873" width="8.83203125" style="47" customWidth="1"/>
    <col min="15874" max="15874" width="56" style="47" customWidth="1"/>
    <col min="15875" max="15876" width="13.83203125" style="47" customWidth="1"/>
    <col min="15877" max="15877" width="10.83203125" style="47" customWidth="1"/>
    <col min="15878" max="15878" width="7.83203125" style="47" customWidth="1"/>
    <col min="15879" max="15879" width="9.5" style="47" customWidth="1"/>
    <col min="15880" max="15880" width="27" style="47" customWidth="1"/>
    <col min="15881" max="15883" width="7.83203125" style="47" customWidth="1"/>
    <col min="15884" max="15884" width="15.33203125" style="47" customWidth="1"/>
    <col min="15885" max="15885" width="11.5" style="47" customWidth="1"/>
    <col min="15886" max="16128" width="9.33203125" style="47"/>
    <col min="16129" max="16129" width="8.83203125" style="47" customWidth="1"/>
    <col min="16130" max="16130" width="56" style="47" customWidth="1"/>
    <col min="16131" max="16132" width="13.83203125" style="47" customWidth="1"/>
    <col min="16133" max="16133" width="10.83203125" style="47" customWidth="1"/>
    <col min="16134" max="16134" width="7.83203125" style="47" customWidth="1"/>
    <col min="16135" max="16135" width="9.5" style="47" customWidth="1"/>
    <col min="16136" max="16136" width="27" style="47" customWidth="1"/>
    <col min="16137" max="16139" width="7.83203125" style="47" customWidth="1"/>
    <col min="16140" max="16140" width="15.33203125" style="47" customWidth="1"/>
    <col min="16141" max="16141" width="11.5" style="47" customWidth="1"/>
    <col min="16142" max="16384" width="9.33203125" style="47"/>
  </cols>
  <sheetData>
    <row r="1" spans="1:50" ht="23.25" customHeight="1" x14ac:dyDescent="0.2">
      <c r="A1" s="100" t="s">
        <v>1369</v>
      </c>
      <c r="B1" s="100"/>
      <c r="C1" s="100"/>
      <c r="D1" s="100"/>
      <c r="E1" s="100"/>
    </row>
    <row r="2" spans="1:50" x14ac:dyDescent="0.2">
      <c r="A2" s="101" t="s">
        <v>1331</v>
      </c>
      <c r="B2" s="101"/>
      <c r="C2" s="101"/>
      <c r="D2" s="101"/>
      <c r="E2" s="101"/>
    </row>
    <row r="3" spans="1:50" x14ac:dyDescent="0.2">
      <c r="A3" s="47"/>
      <c r="B3" s="47"/>
      <c r="C3" s="47"/>
      <c r="D3" s="47"/>
      <c r="E3" s="47"/>
    </row>
    <row r="4" spans="1:50" s="52" customFormat="1" ht="18" x14ac:dyDescent="0.2">
      <c r="A4" s="19"/>
      <c r="B4" s="19" t="s">
        <v>10</v>
      </c>
      <c r="C4" s="20" t="s">
        <v>12</v>
      </c>
      <c r="D4" s="20" t="s">
        <v>39</v>
      </c>
      <c r="E4" s="20" t="s">
        <v>1332</v>
      </c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</row>
    <row r="5" spans="1:50" s="57" customFormat="1" ht="8.25" x14ac:dyDescent="0.2">
      <c r="A5" s="54">
        <v>1</v>
      </c>
      <c r="B5" s="54">
        <v>2</v>
      </c>
      <c r="C5" s="55">
        <v>3</v>
      </c>
      <c r="D5" s="56">
        <v>4</v>
      </c>
      <c r="E5" s="56">
        <v>5</v>
      </c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9"/>
      <c r="AW5" s="60"/>
      <c r="AX5" s="60"/>
    </row>
    <row r="6" spans="1:50" s="66" customFormat="1" x14ac:dyDescent="0.2">
      <c r="A6" s="61"/>
      <c r="B6" s="61" t="s">
        <v>30</v>
      </c>
      <c r="C6" s="62">
        <f>[2]Table!G17+'[2]Tech 2'!G9</f>
        <v>3862102491</v>
      </c>
      <c r="D6" s="63">
        <f>[2]Table!H17+'[2]Tech 2'!H9</f>
        <v>907047195.95000005</v>
      </c>
      <c r="E6" s="64">
        <f>D6/C6*100</f>
        <v>23.485839592908931</v>
      </c>
      <c r="F6" s="65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67"/>
      <c r="AW6" s="52"/>
      <c r="AX6" s="52"/>
    </row>
    <row r="7" spans="1:50" s="71" customFormat="1" x14ac:dyDescent="0.2">
      <c r="A7" s="102" t="s">
        <v>1333</v>
      </c>
      <c r="B7" s="102"/>
      <c r="C7" s="68">
        <v>3625770546</v>
      </c>
      <c r="D7" s="69">
        <v>846263195.95000005</v>
      </c>
      <c r="E7" s="70">
        <v>23.340230309999999</v>
      </c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3"/>
      <c r="AW7" s="74"/>
      <c r="AX7" s="75"/>
    </row>
    <row r="8" spans="1:50" s="71" customFormat="1" x14ac:dyDescent="0.2">
      <c r="A8" s="103" t="s">
        <v>1334</v>
      </c>
      <c r="B8" s="103"/>
      <c r="C8" s="76">
        <v>2256852726</v>
      </c>
      <c r="D8" s="77">
        <v>566275680.22000003</v>
      </c>
      <c r="E8" s="78">
        <v>25.091388273</v>
      </c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3"/>
      <c r="AW8" s="74"/>
      <c r="AX8" s="75"/>
    </row>
    <row r="9" spans="1:50" s="71" customFormat="1" x14ac:dyDescent="0.2">
      <c r="A9" s="103" t="s">
        <v>1335</v>
      </c>
      <c r="B9" s="103"/>
      <c r="C9" s="76">
        <v>1368917820</v>
      </c>
      <c r="D9" s="77">
        <v>279987515.73000002</v>
      </c>
      <c r="E9" s="78">
        <v>20.453201181000001</v>
      </c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3"/>
      <c r="AW9" s="74"/>
      <c r="AX9" s="75"/>
    </row>
    <row r="10" spans="1:50" x14ac:dyDescent="0.2">
      <c r="A10" s="99" t="s">
        <v>1336</v>
      </c>
      <c r="B10" s="99"/>
      <c r="C10" s="79">
        <v>128386804</v>
      </c>
      <c r="D10" s="15">
        <v>41650010.219999999</v>
      </c>
      <c r="E10" s="16">
        <v>32.441036713000003</v>
      </c>
      <c r="F10" s="47"/>
      <c r="G10" s="47"/>
      <c r="H10" s="47"/>
      <c r="I10" s="47"/>
      <c r="J10" s="47"/>
      <c r="K10" s="47"/>
      <c r="L10" s="47"/>
      <c r="M10" s="47"/>
    </row>
    <row r="11" spans="1:50" x14ac:dyDescent="0.2">
      <c r="A11" s="99" t="s">
        <v>1337</v>
      </c>
      <c r="B11" s="99"/>
      <c r="C11" s="79">
        <v>113508155</v>
      </c>
      <c r="D11" s="15">
        <v>10540000.85</v>
      </c>
      <c r="E11" s="16">
        <v>9.2856771830000007</v>
      </c>
      <c r="F11" s="47"/>
      <c r="G11" s="47"/>
      <c r="H11" s="47"/>
      <c r="I11" s="47"/>
      <c r="J11" s="47"/>
      <c r="K11" s="47"/>
      <c r="L11" s="47"/>
      <c r="M11" s="47"/>
    </row>
    <row r="12" spans="1:50" x14ac:dyDescent="0.2">
      <c r="A12" s="99" t="s">
        <v>1338</v>
      </c>
      <c r="B12" s="99"/>
      <c r="C12" s="79">
        <v>47130762</v>
      </c>
      <c r="D12" s="15">
        <v>7278004.5599999996</v>
      </c>
      <c r="E12" s="16">
        <v>15.442153385999999</v>
      </c>
      <c r="F12" s="47"/>
      <c r="G12" s="47"/>
      <c r="H12" s="47"/>
      <c r="I12" s="47"/>
      <c r="J12" s="47"/>
      <c r="K12" s="47"/>
      <c r="L12" s="47"/>
      <c r="M12" s="47"/>
    </row>
    <row r="13" spans="1:50" x14ac:dyDescent="0.2">
      <c r="A13" s="99" t="s">
        <v>1339</v>
      </c>
      <c r="B13" s="99"/>
      <c r="C13" s="79">
        <v>87163707</v>
      </c>
      <c r="D13" s="15">
        <v>13544701.5</v>
      </c>
      <c r="E13" s="16">
        <v>15.539382119000001</v>
      </c>
      <c r="F13" s="47"/>
      <c r="G13" s="47"/>
      <c r="H13" s="47"/>
      <c r="I13" s="47"/>
      <c r="J13" s="47"/>
      <c r="K13" s="47"/>
      <c r="L13" s="47"/>
      <c r="M13" s="47"/>
    </row>
    <row r="14" spans="1:50" x14ac:dyDescent="0.2">
      <c r="A14" s="99" t="s">
        <v>1340</v>
      </c>
      <c r="B14" s="99"/>
      <c r="C14" s="79">
        <v>33145630</v>
      </c>
      <c r="D14" s="15">
        <v>5385171.8399999999</v>
      </c>
      <c r="E14" s="16">
        <v>16.247004023999999</v>
      </c>
      <c r="F14" s="47"/>
      <c r="G14" s="47"/>
      <c r="H14" s="47"/>
      <c r="I14" s="47"/>
      <c r="J14" s="47"/>
      <c r="K14" s="47"/>
      <c r="L14" s="47"/>
      <c r="M14" s="47"/>
    </row>
    <row r="15" spans="1:50" x14ac:dyDescent="0.2">
      <c r="A15" s="99" t="s">
        <v>1341</v>
      </c>
      <c r="B15" s="99"/>
      <c r="C15" s="79">
        <v>88234724</v>
      </c>
      <c r="D15" s="15">
        <v>14109408.800000001</v>
      </c>
      <c r="E15" s="16">
        <v>15.990766627999999</v>
      </c>
      <c r="F15" s="47"/>
      <c r="G15" s="47"/>
      <c r="H15" s="47"/>
      <c r="I15" s="47"/>
      <c r="J15" s="47"/>
      <c r="K15" s="47"/>
      <c r="L15" s="47"/>
      <c r="M15" s="47"/>
    </row>
    <row r="16" spans="1:50" x14ac:dyDescent="0.2">
      <c r="A16" s="99" t="s">
        <v>1342</v>
      </c>
      <c r="B16" s="99"/>
      <c r="C16" s="79">
        <v>59711334</v>
      </c>
      <c r="D16" s="15">
        <v>24210057.420000002</v>
      </c>
      <c r="E16" s="16">
        <v>40.545162531000003</v>
      </c>
      <c r="F16" s="47"/>
      <c r="G16" s="47"/>
      <c r="H16" s="47"/>
      <c r="I16" s="47"/>
      <c r="J16" s="47"/>
      <c r="K16" s="47"/>
      <c r="L16" s="47"/>
      <c r="M16" s="47"/>
    </row>
    <row r="17" spans="1:13" x14ac:dyDescent="0.2">
      <c r="A17" s="99" t="s">
        <v>1343</v>
      </c>
      <c r="B17" s="99"/>
      <c r="C17" s="79">
        <v>27564045</v>
      </c>
      <c r="D17" s="15">
        <v>3865689.06</v>
      </c>
      <c r="E17" s="16">
        <v>14.024389598999999</v>
      </c>
      <c r="F17" s="47"/>
      <c r="G17" s="47"/>
      <c r="H17" s="47"/>
      <c r="I17" s="47"/>
      <c r="J17" s="47"/>
      <c r="K17" s="47"/>
      <c r="L17" s="47"/>
      <c r="M17" s="47"/>
    </row>
    <row r="18" spans="1:13" x14ac:dyDescent="0.2">
      <c r="A18" s="99" t="s">
        <v>1344</v>
      </c>
      <c r="B18" s="99"/>
      <c r="C18" s="79">
        <v>96943398</v>
      </c>
      <c r="D18" s="15">
        <v>9800551.2699999996</v>
      </c>
      <c r="E18" s="16">
        <v>10.109560291999999</v>
      </c>
      <c r="F18" s="47"/>
      <c r="G18" s="47"/>
      <c r="H18" s="47"/>
      <c r="I18" s="47"/>
      <c r="J18" s="47"/>
      <c r="K18" s="47"/>
      <c r="L18" s="47"/>
      <c r="M18" s="47"/>
    </row>
    <row r="19" spans="1:13" x14ac:dyDescent="0.2">
      <c r="A19" s="99" t="s">
        <v>1345</v>
      </c>
      <c r="B19" s="99"/>
      <c r="C19" s="79">
        <v>97553063</v>
      </c>
      <c r="D19" s="15">
        <v>30155430.07</v>
      </c>
      <c r="E19" s="16">
        <v>30.911822902000001</v>
      </c>
      <c r="F19" s="47"/>
      <c r="G19" s="47"/>
      <c r="H19" s="47"/>
      <c r="I19" s="47"/>
      <c r="J19" s="47"/>
      <c r="K19" s="47"/>
      <c r="L19" s="47"/>
      <c r="M19" s="47"/>
    </row>
    <row r="20" spans="1:13" x14ac:dyDescent="0.2">
      <c r="A20" s="99" t="s">
        <v>1346</v>
      </c>
      <c r="B20" s="99"/>
      <c r="C20" s="79">
        <v>96877378</v>
      </c>
      <c r="D20" s="15">
        <v>20216926.170000002</v>
      </c>
      <c r="E20" s="16">
        <v>20.868572816</v>
      </c>
      <c r="F20" s="47"/>
      <c r="G20" s="47"/>
      <c r="H20" s="47"/>
      <c r="I20" s="47"/>
      <c r="J20" s="47"/>
      <c r="K20" s="47"/>
      <c r="L20" s="47"/>
      <c r="M20" s="47"/>
    </row>
    <row r="21" spans="1:13" x14ac:dyDescent="0.2">
      <c r="A21" s="99" t="s">
        <v>1347</v>
      </c>
      <c r="B21" s="99"/>
      <c r="C21" s="79">
        <v>83690586</v>
      </c>
      <c r="D21" s="15">
        <v>12545137.289999999</v>
      </c>
      <c r="E21" s="16">
        <v>14.989902556000001</v>
      </c>
      <c r="F21" s="47"/>
      <c r="G21" s="47"/>
      <c r="H21" s="47"/>
      <c r="I21" s="47"/>
      <c r="J21" s="47"/>
      <c r="K21" s="47"/>
      <c r="L21" s="47"/>
      <c r="M21" s="47"/>
    </row>
    <row r="22" spans="1:13" x14ac:dyDescent="0.2">
      <c r="A22" s="99" t="s">
        <v>1348</v>
      </c>
      <c r="B22" s="99"/>
      <c r="C22" s="79">
        <v>99576683</v>
      </c>
      <c r="D22" s="15">
        <v>19778033.370000001</v>
      </c>
      <c r="E22" s="16">
        <v>19.862113071</v>
      </c>
      <c r="F22" s="47"/>
      <c r="G22" s="47"/>
      <c r="H22" s="47"/>
      <c r="I22" s="47"/>
      <c r="J22" s="47"/>
      <c r="K22" s="47"/>
      <c r="L22" s="47"/>
      <c r="M22" s="47"/>
    </row>
    <row r="23" spans="1:13" x14ac:dyDescent="0.2">
      <c r="A23" s="99" t="s">
        <v>1349</v>
      </c>
      <c r="B23" s="99"/>
      <c r="C23" s="79">
        <v>32233383</v>
      </c>
      <c r="D23" s="15">
        <v>12031035.359999999</v>
      </c>
      <c r="E23" s="16">
        <v>37.324767803999997</v>
      </c>
      <c r="F23" s="47"/>
      <c r="G23" s="47"/>
      <c r="H23" s="47"/>
      <c r="I23" s="47"/>
      <c r="J23" s="47"/>
      <c r="K23" s="47"/>
      <c r="L23" s="47"/>
      <c r="M23" s="47"/>
    </row>
    <row r="24" spans="1:13" x14ac:dyDescent="0.2">
      <c r="A24" s="99" t="s">
        <v>1350</v>
      </c>
      <c r="B24" s="99"/>
      <c r="C24" s="79">
        <v>61673432</v>
      </c>
      <c r="D24" s="15">
        <v>6320518.4000000004</v>
      </c>
      <c r="E24" s="16">
        <v>10.248364969000001</v>
      </c>
      <c r="F24" s="47"/>
      <c r="G24" s="47"/>
      <c r="H24" s="47"/>
      <c r="I24" s="47"/>
      <c r="J24" s="47"/>
      <c r="K24" s="47"/>
      <c r="L24" s="47"/>
      <c r="M24" s="47"/>
    </row>
    <row r="25" spans="1:13" x14ac:dyDescent="0.2">
      <c r="A25" s="99" t="s">
        <v>1351</v>
      </c>
      <c r="B25" s="99"/>
      <c r="C25" s="79">
        <v>72996607</v>
      </c>
      <c r="D25" s="15">
        <v>21572906.809999999</v>
      </c>
      <c r="E25" s="16">
        <v>29.553300757999999</v>
      </c>
      <c r="F25" s="47"/>
      <c r="G25" s="47"/>
      <c r="H25" s="47"/>
      <c r="I25" s="47"/>
      <c r="J25" s="47"/>
      <c r="K25" s="47"/>
      <c r="L25" s="47"/>
      <c r="M25" s="47"/>
    </row>
    <row r="26" spans="1:13" x14ac:dyDescent="0.2">
      <c r="A26" s="99" t="s">
        <v>1352</v>
      </c>
      <c r="B26" s="99"/>
      <c r="C26" s="79">
        <v>103043888</v>
      </c>
      <c r="D26" s="15">
        <v>23083804.550000001</v>
      </c>
      <c r="E26" s="16">
        <v>22.401915336999998</v>
      </c>
      <c r="F26" s="47"/>
      <c r="G26" s="47"/>
      <c r="H26" s="47"/>
      <c r="I26" s="47"/>
      <c r="J26" s="47"/>
      <c r="K26" s="47"/>
      <c r="L26" s="47"/>
      <c r="M26" s="47"/>
    </row>
    <row r="27" spans="1:13" x14ac:dyDescent="0.2">
      <c r="A27" s="99" t="s">
        <v>1353</v>
      </c>
      <c r="B27" s="99"/>
      <c r="C27" s="79">
        <v>39484241</v>
      </c>
      <c r="D27" s="15">
        <v>3900128.19</v>
      </c>
      <c r="E27" s="16">
        <v>9.8776830740000001</v>
      </c>
      <c r="F27" s="47"/>
      <c r="G27" s="47"/>
      <c r="H27" s="47"/>
      <c r="I27" s="47"/>
      <c r="J27" s="47"/>
      <c r="K27" s="47"/>
      <c r="L27" s="47"/>
      <c r="M27" s="47"/>
    </row>
    <row r="28" spans="1:13" x14ac:dyDescent="0.2">
      <c r="A28" s="98" t="s">
        <v>1354</v>
      </c>
      <c r="B28" s="98"/>
      <c r="C28" s="80">
        <v>236331945</v>
      </c>
      <c r="D28" s="81">
        <v>60784000</v>
      </c>
      <c r="E28" s="82">
        <v>25.719756168</v>
      </c>
    </row>
    <row r="29" spans="1:13" x14ac:dyDescent="0.2">
      <c r="A29" s="83">
        <v>400</v>
      </c>
      <c r="B29" s="84" t="s">
        <v>1355</v>
      </c>
      <c r="C29" s="80">
        <v>37675000</v>
      </c>
      <c r="D29" s="85"/>
      <c r="E29" s="85"/>
    </row>
    <row r="30" spans="1:13" x14ac:dyDescent="0.2">
      <c r="A30" s="86">
        <v>40002</v>
      </c>
      <c r="B30" s="86" t="s">
        <v>1356</v>
      </c>
      <c r="C30" s="76">
        <v>37675000</v>
      </c>
      <c r="D30" s="87"/>
      <c r="E30" s="87"/>
    </row>
    <row r="31" spans="1:13" x14ac:dyDescent="0.2">
      <c r="A31" s="83">
        <v>600</v>
      </c>
      <c r="B31" s="83" t="s">
        <v>1357</v>
      </c>
      <c r="C31" s="80">
        <v>17500000</v>
      </c>
      <c r="D31" s="85"/>
      <c r="E31" s="85"/>
    </row>
    <row r="32" spans="1:13" x14ac:dyDescent="0.2">
      <c r="A32" s="86">
        <v>60004</v>
      </c>
      <c r="B32" s="86" t="s">
        <v>1358</v>
      </c>
      <c r="C32" s="76">
        <v>17500000</v>
      </c>
      <c r="D32" s="87"/>
      <c r="E32" s="87"/>
    </row>
    <row r="33" spans="1:50" x14ac:dyDescent="0.2">
      <c r="A33" s="83">
        <v>700</v>
      </c>
      <c r="B33" s="83" t="s">
        <v>1359</v>
      </c>
      <c r="C33" s="80">
        <v>112246945</v>
      </c>
      <c r="D33" s="81">
        <v>35844000</v>
      </c>
      <c r="E33" s="82">
        <v>31.933163081</v>
      </c>
    </row>
    <row r="34" spans="1:50" x14ac:dyDescent="0.2">
      <c r="A34" s="86">
        <v>70021</v>
      </c>
      <c r="B34" s="86" t="s">
        <v>1360</v>
      </c>
      <c r="C34" s="76">
        <v>112246945</v>
      </c>
      <c r="D34" s="77">
        <v>35844000</v>
      </c>
      <c r="E34" s="78">
        <v>31.933163081</v>
      </c>
    </row>
    <row r="35" spans="1:50" x14ac:dyDescent="0.2">
      <c r="A35" s="83">
        <v>754</v>
      </c>
      <c r="B35" s="83" t="s">
        <v>1361</v>
      </c>
      <c r="C35" s="80">
        <v>3660000</v>
      </c>
      <c r="D35" s="85"/>
      <c r="E35" s="85"/>
    </row>
    <row r="36" spans="1:50" x14ac:dyDescent="0.2">
      <c r="A36" s="86">
        <v>75404</v>
      </c>
      <c r="B36" s="86" t="s">
        <v>1362</v>
      </c>
      <c r="C36" s="76">
        <v>980000</v>
      </c>
      <c r="D36" s="87"/>
      <c r="E36" s="87"/>
    </row>
    <row r="37" spans="1:50" x14ac:dyDescent="0.2">
      <c r="A37" s="86">
        <v>75410</v>
      </c>
      <c r="B37" s="86" t="s">
        <v>1363</v>
      </c>
      <c r="C37" s="76">
        <v>2680000</v>
      </c>
      <c r="D37" s="87"/>
      <c r="E37" s="87"/>
    </row>
    <row r="38" spans="1:50" x14ac:dyDescent="0.2">
      <c r="A38" s="83">
        <v>851</v>
      </c>
      <c r="B38" s="83" t="s">
        <v>1364</v>
      </c>
      <c r="C38" s="80">
        <v>65250000</v>
      </c>
      <c r="D38" s="81">
        <v>24940000</v>
      </c>
      <c r="E38" s="82">
        <v>38.222222221999999</v>
      </c>
    </row>
    <row r="39" spans="1:50" x14ac:dyDescent="0.2">
      <c r="A39" s="86">
        <v>85111</v>
      </c>
      <c r="B39" s="86" t="s">
        <v>1365</v>
      </c>
      <c r="C39" s="76">
        <v>65250000</v>
      </c>
      <c r="D39" s="77">
        <v>24940000</v>
      </c>
      <c r="E39" s="78">
        <v>38.222222221999999</v>
      </c>
    </row>
    <row r="40" spans="1:50" x14ac:dyDescent="0.2">
      <c r="A40" s="98" t="s">
        <v>1366</v>
      </c>
      <c r="B40" s="98"/>
      <c r="C40" s="80">
        <v>3660000</v>
      </c>
      <c r="D40" s="85"/>
      <c r="E40" s="85"/>
    </row>
    <row r="41" spans="1:50" x14ac:dyDescent="0.2">
      <c r="A41" s="83">
        <v>754</v>
      </c>
      <c r="B41" s="83" t="s">
        <v>1361</v>
      </c>
      <c r="C41" s="80">
        <v>3660000</v>
      </c>
      <c r="D41" s="85"/>
      <c r="E41" s="85"/>
    </row>
    <row r="42" spans="1:50" x14ac:dyDescent="0.2">
      <c r="A42" s="86">
        <v>75404</v>
      </c>
      <c r="B42" s="86" t="s">
        <v>1362</v>
      </c>
      <c r="C42" s="76">
        <v>980000</v>
      </c>
      <c r="D42" s="87"/>
      <c r="E42" s="87"/>
    </row>
    <row r="43" spans="1:50" ht="18" x14ac:dyDescent="0.2">
      <c r="A43" s="91"/>
      <c r="B43" s="89" t="s">
        <v>1370</v>
      </c>
      <c r="C43" s="88">
        <v>980000</v>
      </c>
      <c r="D43" s="90"/>
      <c r="E43" s="90"/>
    </row>
    <row r="44" spans="1:50" x14ac:dyDescent="0.2">
      <c r="A44" s="86">
        <v>75410</v>
      </c>
      <c r="B44" s="86" t="s">
        <v>1363</v>
      </c>
      <c r="C44" s="76">
        <v>2680000</v>
      </c>
      <c r="D44" s="87"/>
      <c r="E44" s="87"/>
    </row>
    <row r="45" spans="1:50" s="92" customFormat="1" ht="18" x14ac:dyDescent="0.2">
      <c r="A45" s="91"/>
      <c r="B45" s="89" t="s">
        <v>1371</v>
      </c>
      <c r="C45" s="88">
        <v>2500000</v>
      </c>
      <c r="D45" s="90"/>
      <c r="E45" s="90"/>
      <c r="F45" s="48"/>
      <c r="G45" s="48"/>
      <c r="H45" s="48"/>
      <c r="I45" s="48"/>
      <c r="J45" s="48"/>
      <c r="K45" s="48"/>
      <c r="L45" s="93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93"/>
      <c r="AW45" s="50"/>
      <c r="AX45" s="51"/>
    </row>
    <row r="46" spans="1:50" s="92" customFormat="1" ht="18" x14ac:dyDescent="0.2">
      <c r="A46" s="91"/>
      <c r="B46" s="89" t="s">
        <v>1372</v>
      </c>
      <c r="C46" s="88">
        <v>180000</v>
      </c>
      <c r="D46" s="90"/>
      <c r="E46" s="90"/>
      <c r="F46" s="48"/>
      <c r="G46" s="48"/>
      <c r="H46" s="48"/>
      <c r="I46" s="48"/>
      <c r="J46" s="48"/>
      <c r="K46" s="48"/>
      <c r="L46" s="93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93"/>
      <c r="AW46" s="50"/>
      <c r="AX46" s="51"/>
    </row>
    <row r="47" spans="1:50" x14ac:dyDescent="0.2">
      <c r="A47" s="98" t="s">
        <v>1367</v>
      </c>
      <c r="B47" s="98"/>
      <c r="C47" s="80">
        <v>232671945</v>
      </c>
      <c r="D47" s="81">
        <v>60784000</v>
      </c>
      <c r="E47" s="82">
        <v>26.124335704</v>
      </c>
    </row>
    <row r="48" spans="1:50" x14ac:dyDescent="0.2">
      <c r="A48" s="83">
        <v>400</v>
      </c>
      <c r="B48" s="83" t="s">
        <v>1368</v>
      </c>
      <c r="C48" s="80">
        <v>37675000</v>
      </c>
      <c r="D48" s="85"/>
      <c r="E48" s="85"/>
    </row>
    <row r="49" spans="1:50" x14ac:dyDescent="0.2">
      <c r="A49" s="86">
        <v>40002</v>
      </c>
      <c r="B49" s="86" t="s">
        <v>1356</v>
      </c>
      <c r="C49" s="76">
        <v>37675000</v>
      </c>
      <c r="D49" s="87"/>
      <c r="E49" s="87"/>
    </row>
    <row r="50" spans="1:50" s="92" customFormat="1" ht="18" x14ac:dyDescent="0.2">
      <c r="A50" s="91"/>
      <c r="B50" s="95" t="s">
        <v>1373</v>
      </c>
      <c r="C50" s="88">
        <v>37675000</v>
      </c>
      <c r="D50" s="90"/>
      <c r="E50" s="90"/>
      <c r="F50" s="48"/>
      <c r="G50" s="48"/>
      <c r="H50" s="48"/>
      <c r="I50" s="48"/>
      <c r="J50" s="48"/>
      <c r="K50" s="48"/>
      <c r="L50" s="93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93"/>
      <c r="AW50" s="50"/>
      <c r="AX50" s="51"/>
    </row>
    <row r="51" spans="1:50" x14ac:dyDescent="0.2">
      <c r="A51" s="83">
        <v>600</v>
      </c>
      <c r="B51" s="83" t="s">
        <v>1357</v>
      </c>
      <c r="C51" s="80">
        <v>17500000</v>
      </c>
      <c r="D51" s="85"/>
      <c r="E51" s="85"/>
    </row>
    <row r="52" spans="1:50" x14ac:dyDescent="0.2">
      <c r="A52" s="86">
        <v>60004</v>
      </c>
      <c r="B52" s="86" t="s">
        <v>1358</v>
      </c>
      <c r="C52" s="76">
        <v>17500000</v>
      </c>
      <c r="D52" s="87"/>
      <c r="E52" s="87"/>
    </row>
    <row r="53" spans="1:50" s="92" customFormat="1" x14ac:dyDescent="0.2">
      <c r="A53" s="91"/>
      <c r="B53" s="95" t="s">
        <v>1374</v>
      </c>
      <c r="C53" s="88">
        <v>1000000</v>
      </c>
      <c r="D53" s="90"/>
      <c r="E53" s="90"/>
      <c r="F53" s="48"/>
      <c r="G53" s="48"/>
      <c r="H53" s="48"/>
      <c r="I53" s="48"/>
      <c r="J53" s="48"/>
      <c r="K53" s="48"/>
      <c r="L53" s="93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93"/>
      <c r="AW53" s="50"/>
      <c r="AX53" s="51"/>
    </row>
    <row r="54" spans="1:50" s="92" customFormat="1" x14ac:dyDescent="0.2">
      <c r="A54" s="91"/>
      <c r="B54" s="95" t="s">
        <v>1375</v>
      </c>
      <c r="C54" s="88">
        <v>16500000</v>
      </c>
      <c r="D54" s="90"/>
      <c r="E54" s="90"/>
      <c r="F54" s="48"/>
      <c r="G54" s="48"/>
      <c r="H54" s="48"/>
      <c r="I54" s="48"/>
      <c r="J54" s="48"/>
      <c r="K54" s="48"/>
      <c r="L54" s="93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93"/>
      <c r="AW54" s="50"/>
      <c r="AX54" s="51"/>
    </row>
    <row r="55" spans="1:50" x14ac:dyDescent="0.2">
      <c r="A55" s="83">
        <v>700</v>
      </c>
      <c r="B55" s="83" t="s">
        <v>1359</v>
      </c>
      <c r="C55" s="80">
        <v>112246945</v>
      </c>
      <c r="D55" s="81">
        <v>35844000</v>
      </c>
      <c r="E55" s="82">
        <v>31.933163081</v>
      </c>
    </row>
    <row r="56" spans="1:50" x14ac:dyDescent="0.2">
      <c r="A56" s="86">
        <v>70021</v>
      </c>
      <c r="B56" s="86" t="s">
        <v>1360</v>
      </c>
      <c r="C56" s="76">
        <v>112246945</v>
      </c>
      <c r="D56" s="77">
        <v>35844000</v>
      </c>
      <c r="E56" s="78">
        <v>31.933163081</v>
      </c>
    </row>
    <row r="57" spans="1:50" s="92" customFormat="1" ht="18" x14ac:dyDescent="0.2">
      <c r="A57" s="91"/>
      <c r="B57" s="95" t="s">
        <v>1376</v>
      </c>
      <c r="C57" s="88">
        <v>112246945</v>
      </c>
      <c r="D57" s="94">
        <v>35844000</v>
      </c>
      <c r="E57" s="97">
        <v>31.933163081</v>
      </c>
      <c r="F57" s="96"/>
      <c r="G57" s="48"/>
      <c r="H57" s="48"/>
      <c r="I57" s="48"/>
      <c r="J57" s="48"/>
      <c r="K57" s="48"/>
      <c r="L57" s="93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93"/>
      <c r="AW57" s="50"/>
      <c r="AX57" s="51"/>
    </row>
    <row r="58" spans="1:50" x14ac:dyDescent="0.2">
      <c r="A58" s="83">
        <v>851</v>
      </c>
      <c r="B58" s="83" t="s">
        <v>1364</v>
      </c>
      <c r="C58" s="80">
        <v>65250000</v>
      </c>
      <c r="D58" s="81">
        <v>24940000</v>
      </c>
      <c r="E58" s="82">
        <v>38.222222221999999</v>
      </c>
    </row>
    <row r="59" spans="1:50" x14ac:dyDescent="0.2">
      <c r="A59" s="86">
        <v>85111</v>
      </c>
      <c r="B59" s="86" t="s">
        <v>1365</v>
      </c>
      <c r="C59" s="76">
        <v>65250000</v>
      </c>
      <c r="D59" s="77">
        <v>24940000</v>
      </c>
      <c r="E59" s="78">
        <v>38.222222221999999</v>
      </c>
    </row>
    <row r="60" spans="1:50" x14ac:dyDescent="0.2">
      <c r="A60" s="91"/>
      <c r="B60" s="95" t="s">
        <v>1377</v>
      </c>
      <c r="C60" s="88">
        <v>550000</v>
      </c>
      <c r="D60" s="94"/>
      <c r="E60" s="97"/>
    </row>
    <row r="61" spans="1:50" ht="23.25" customHeight="1" x14ac:dyDescent="0.2">
      <c r="A61" s="91"/>
      <c r="B61" s="95" t="s">
        <v>1378</v>
      </c>
      <c r="C61" s="88">
        <v>9250000</v>
      </c>
      <c r="D61" s="94">
        <v>6750000</v>
      </c>
      <c r="E61" s="97">
        <v>72.972972972999997</v>
      </c>
    </row>
    <row r="62" spans="1:50" x14ac:dyDescent="0.2">
      <c r="A62" s="91"/>
      <c r="B62" s="95" t="s">
        <v>1379</v>
      </c>
      <c r="C62" s="88">
        <v>30000000</v>
      </c>
      <c r="D62" s="94">
        <v>10000000</v>
      </c>
      <c r="E62" s="97">
        <v>33.333333332999999</v>
      </c>
    </row>
    <row r="63" spans="1:50" ht="21" customHeight="1" x14ac:dyDescent="0.2">
      <c r="A63" s="91"/>
      <c r="B63" s="95" t="s">
        <v>1380</v>
      </c>
      <c r="C63" s="88">
        <v>7260000</v>
      </c>
      <c r="D63" s="94"/>
      <c r="E63" s="97"/>
    </row>
    <row r="64" spans="1:50" ht="26.25" customHeight="1" x14ac:dyDescent="0.2">
      <c r="A64" s="91"/>
      <c r="B64" s="95" t="s">
        <v>1381</v>
      </c>
      <c r="C64" s="88">
        <v>8190000</v>
      </c>
      <c r="D64" s="94">
        <v>8190000</v>
      </c>
      <c r="E64" s="97">
        <v>100</v>
      </c>
    </row>
    <row r="65" spans="1:5" x14ac:dyDescent="0.2">
      <c r="A65" s="91"/>
      <c r="B65" s="95" t="s">
        <v>1382</v>
      </c>
      <c r="C65" s="88">
        <v>10000000</v>
      </c>
      <c r="D65" s="94"/>
      <c r="E65" s="97"/>
    </row>
  </sheetData>
  <mergeCells count="26">
    <mergeCell ref="A10:B10"/>
    <mergeCell ref="A1:E1"/>
    <mergeCell ref="A2:E2"/>
    <mergeCell ref="A7:B7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40:B40"/>
    <mergeCell ref="A47:B47"/>
    <mergeCell ref="A23:B23"/>
    <mergeCell ref="A24:B24"/>
    <mergeCell ref="A25:B25"/>
    <mergeCell ref="A26:B26"/>
    <mergeCell ref="A27:B27"/>
    <mergeCell ref="A28:B28"/>
  </mergeCells>
  <printOptions horizontalCentered="1"/>
  <pageMargins left="0.19685039370078741" right="0.19685039370078741" top="0.39370078740157483" bottom="0.3937007874015748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tabColor rgb="FF7030A0"/>
  </sheetPr>
  <dimension ref="A1:E61"/>
  <sheetViews>
    <sheetView view="pageBreakPreview" zoomScale="200" zoomScaleNormal="100" zoomScaleSheetLayoutView="200" workbookViewId="0">
      <selection activeCell="T40" sqref="T40"/>
    </sheetView>
  </sheetViews>
  <sheetFormatPr defaultRowHeight="11.25" x14ac:dyDescent="0.2"/>
  <cols>
    <col min="1" max="1" width="40.83203125" style="9" customWidth="1"/>
    <col min="2" max="2" width="10.83203125" style="10" customWidth="1"/>
    <col min="3" max="3" width="10.83203125" style="2" customWidth="1"/>
    <col min="4" max="4" width="10.83203125" style="11" customWidth="1"/>
    <col min="5" max="5" width="12.83203125" style="41" customWidth="1"/>
    <col min="6" max="16384" width="9.33203125" style="2"/>
  </cols>
  <sheetData>
    <row r="1" spans="1:5" x14ac:dyDescent="0.2">
      <c r="A1" s="1"/>
      <c r="B1" s="2"/>
      <c r="C1" s="4"/>
      <c r="D1" s="3"/>
    </row>
    <row r="2" spans="1:5" x14ac:dyDescent="0.2">
      <c r="A2" s="5"/>
      <c r="B2" s="5"/>
      <c r="C2" s="5"/>
      <c r="D2" s="3"/>
    </row>
    <row r="3" spans="1:5" ht="23.25" customHeight="1" x14ac:dyDescent="0.2">
      <c r="A3" s="104" t="s">
        <v>1383</v>
      </c>
      <c r="B3" s="104"/>
      <c r="C3" s="104"/>
      <c r="D3" s="104"/>
    </row>
    <row r="4" spans="1:5" x14ac:dyDescent="0.2">
      <c r="A4" s="104" t="s">
        <v>1320</v>
      </c>
      <c r="B4" s="104"/>
      <c r="C4" s="104"/>
      <c r="D4" s="104"/>
    </row>
    <row r="5" spans="1:5" x14ac:dyDescent="0.2">
      <c r="A5" s="2"/>
      <c r="B5" s="2"/>
      <c r="D5" s="2"/>
    </row>
    <row r="6" spans="1:5" s="6" customFormat="1" ht="25.5" customHeight="1" x14ac:dyDescent="0.2">
      <c r="A6" s="19" t="s">
        <v>10</v>
      </c>
      <c r="B6" s="20" t="s">
        <v>12</v>
      </c>
      <c r="C6" s="20" t="s">
        <v>39</v>
      </c>
      <c r="D6" s="20" t="s">
        <v>2</v>
      </c>
      <c r="E6" s="42"/>
    </row>
    <row r="7" spans="1:5" s="7" customFormat="1" ht="8.25" x14ac:dyDescent="0.2">
      <c r="A7" s="12">
        <v>1</v>
      </c>
      <c r="B7" s="13">
        <v>2</v>
      </c>
      <c r="C7" s="13">
        <v>3</v>
      </c>
      <c r="D7" s="13">
        <v>4</v>
      </c>
      <c r="E7" s="43"/>
    </row>
    <row r="8" spans="1:5" s="8" customFormat="1" x14ac:dyDescent="0.2">
      <c r="A8" s="21" t="s">
        <v>30</v>
      </c>
      <c r="B8" s="22">
        <v>59711334</v>
      </c>
      <c r="C8" s="23">
        <v>24210057.420000002</v>
      </c>
      <c r="D8" s="24">
        <v>40.545162531000003</v>
      </c>
      <c r="E8" s="44"/>
    </row>
    <row r="9" spans="1:5" x14ac:dyDescent="0.2">
      <c r="A9" s="35" t="s">
        <v>15</v>
      </c>
      <c r="B9" s="22">
        <v>1702202</v>
      </c>
      <c r="C9" s="39">
        <v>0</v>
      </c>
      <c r="D9" s="40">
        <v>0</v>
      </c>
      <c r="E9" s="44"/>
    </row>
    <row r="10" spans="1:5" x14ac:dyDescent="0.2">
      <c r="A10" s="36" t="s">
        <v>17</v>
      </c>
      <c r="B10" s="25">
        <v>1702202</v>
      </c>
      <c r="C10" s="33">
        <v>0</v>
      </c>
      <c r="D10" s="34">
        <v>0</v>
      </c>
      <c r="E10" s="45"/>
    </row>
    <row r="11" spans="1:5" ht="16.5" x14ac:dyDescent="0.2">
      <c r="A11" s="37" t="s">
        <v>1012</v>
      </c>
      <c r="B11" s="28">
        <v>200000</v>
      </c>
      <c r="C11" s="29">
        <v>0</v>
      </c>
      <c r="D11" s="30">
        <v>0</v>
      </c>
      <c r="E11" s="44"/>
    </row>
    <row r="12" spans="1:5" ht="16.5" x14ac:dyDescent="0.2">
      <c r="A12" s="37" t="s">
        <v>1013</v>
      </c>
      <c r="B12" s="28">
        <v>329955</v>
      </c>
      <c r="C12" s="29">
        <v>0</v>
      </c>
      <c r="D12" s="30">
        <v>0</v>
      </c>
      <c r="E12" s="44"/>
    </row>
    <row r="13" spans="1:5" ht="16.5" x14ac:dyDescent="0.2">
      <c r="A13" s="37" t="s">
        <v>1014</v>
      </c>
      <c r="B13" s="28">
        <v>161252</v>
      </c>
      <c r="C13" s="29">
        <v>0</v>
      </c>
      <c r="D13" s="30">
        <v>0</v>
      </c>
      <c r="E13" s="44"/>
    </row>
    <row r="14" spans="1:5" ht="16.5" x14ac:dyDescent="0.2">
      <c r="A14" s="37" t="s">
        <v>1015</v>
      </c>
      <c r="B14" s="28">
        <v>1010995</v>
      </c>
      <c r="C14" s="29">
        <v>0</v>
      </c>
      <c r="D14" s="30">
        <v>0</v>
      </c>
      <c r="E14" s="44"/>
    </row>
    <row r="15" spans="1:5" x14ac:dyDescent="0.2">
      <c r="A15" s="35" t="s">
        <v>18</v>
      </c>
      <c r="B15" s="22">
        <v>30720003</v>
      </c>
      <c r="C15" s="23">
        <v>14731264.199999999</v>
      </c>
      <c r="D15" s="24">
        <v>47.953329300999997</v>
      </c>
      <c r="E15" s="44"/>
    </row>
    <row r="16" spans="1:5" ht="16.5" x14ac:dyDescent="0.2">
      <c r="A16" s="36" t="s">
        <v>568</v>
      </c>
      <c r="B16" s="25">
        <v>30300003</v>
      </c>
      <c r="C16" s="26">
        <v>14731264.199999999</v>
      </c>
      <c r="D16" s="27">
        <v>48.618028850000002</v>
      </c>
      <c r="E16" s="45"/>
    </row>
    <row r="17" spans="1:5" ht="24.75" x14ac:dyDescent="0.2">
      <c r="A17" s="37" t="s">
        <v>1016</v>
      </c>
      <c r="B17" s="28">
        <v>14400</v>
      </c>
      <c r="C17" s="31">
        <v>7995</v>
      </c>
      <c r="D17" s="32">
        <v>55.520833332999999</v>
      </c>
      <c r="E17" s="44"/>
    </row>
    <row r="18" spans="1:5" ht="16.5" x14ac:dyDescent="0.2">
      <c r="A18" s="37" t="s">
        <v>1017</v>
      </c>
      <c r="B18" s="28">
        <v>12875200</v>
      </c>
      <c r="C18" s="31">
        <v>12853707.33</v>
      </c>
      <c r="D18" s="32">
        <v>99.833069234000007</v>
      </c>
      <c r="E18" s="44"/>
    </row>
    <row r="19" spans="1:5" ht="16.5" x14ac:dyDescent="0.2">
      <c r="A19" s="37" t="s">
        <v>1018</v>
      </c>
      <c r="B19" s="28">
        <v>1402763</v>
      </c>
      <c r="C19" s="31">
        <v>29746.02</v>
      </c>
      <c r="D19" s="32">
        <v>2.1205306949999998</v>
      </c>
      <c r="E19" s="44"/>
    </row>
    <row r="20" spans="1:5" ht="16.5" x14ac:dyDescent="0.2">
      <c r="A20" s="37" t="s">
        <v>1019</v>
      </c>
      <c r="B20" s="28">
        <v>264846</v>
      </c>
      <c r="C20" s="29">
        <v>0</v>
      </c>
      <c r="D20" s="30">
        <v>0</v>
      </c>
      <c r="E20" s="44"/>
    </row>
    <row r="21" spans="1:5" x14ac:dyDescent="0.2">
      <c r="A21" s="37" t="s">
        <v>335</v>
      </c>
      <c r="B21" s="28">
        <v>9285018</v>
      </c>
      <c r="C21" s="31">
        <v>648898.13</v>
      </c>
      <c r="D21" s="32">
        <v>6.9886577499999998</v>
      </c>
      <c r="E21" s="44"/>
    </row>
    <row r="22" spans="1:5" x14ac:dyDescent="0.2">
      <c r="A22" s="37" t="s">
        <v>321</v>
      </c>
      <c r="B22" s="28">
        <v>1468037</v>
      </c>
      <c r="C22" s="31">
        <v>119640.88</v>
      </c>
      <c r="D22" s="32">
        <v>8.1497182969999997</v>
      </c>
      <c r="E22" s="44"/>
    </row>
    <row r="23" spans="1:5" ht="16.5" x14ac:dyDescent="0.2">
      <c r="A23" s="37" t="s">
        <v>1020</v>
      </c>
      <c r="B23" s="28">
        <v>3035734</v>
      </c>
      <c r="C23" s="31">
        <v>1008684.58</v>
      </c>
      <c r="D23" s="32">
        <v>33.227040973000001</v>
      </c>
      <c r="E23" s="44"/>
    </row>
    <row r="24" spans="1:5" ht="16.5" x14ac:dyDescent="0.2">
      <c r="A24" s="37" t="s">
        <v>1021</v>
      </c>
      <c r="B24" s="28">
        <v>1954005</v>
      </c>
      <c r="C24" s="31">
        <v>62592.26</v>
      </c>
      <c r="D24" s="32">
        <v>3.2032804420000001</v>
      </c>
      <c r="E24" s="44"/>
    </row>
    <row r="25" spans="1:5" x14ac:dyDescent="0.2">
      <c r="A25" s="36" t="s">
        <v>41</v>
      </c>
      <c r="B25" s="25">
        <v>420000</v>
      </c>
      <c r="C25" s="33">
        <v>0</v>
      </c>
      <c r="D25" s="34">
        <v>0</v>
      </c>
      <c r="E25" s="45"/>
    </row>
    <row r="26" spans="1:5" ht="16.5" x14ac:dyDescent="0.2">
      <c r="A26" s="37" t="s">
        <v>1022</v>
      </c>
      <c r="B26" s="28">
        <v>400000</v>
      </c>
      <c r="C26" s="29">
        <v>0</v>
      </c>
      <c r="D26" s="30">
        <v>0</v>
      </c>
      <c r="E26" s="44"/>
    </row>
    <row r="27" spans="1:5" ht="16.5" x14ac:dyDescent="0.2">
      <c r="A27" s="37" t="s">
        <v>692</v>
      </c>
      <c r="B27" s="28">
        <v>20000</v>
      </c>
      <c r="C27" s="29">
        <v>0</v>
      </c>
      <c r="D27" s="30">
        <v>0</v>
      </c>
      <c r="E27" s="44"/>
    </row>
    <row r="28" spans="1:5" x14ac:dyDescent="0.2">
      <c r="A28" s="35" t="s">
        <v>20</v>
      </c>
      <c r="B28" s="22">
        <v>2186954</v>
      </c>
      <c r="C28" s="39">
        <v>0</v>
      </c>
      <c r="D28" s="40">
        <v>0</v>
      </c>
      <c r="E28" s="44"/>
    </row>
    <row r="29" spans="1:5" x14ac:dyDescent="0.2">
      <c r="A29" s="36" t="s">
        <v>43</v>
      </c>
      <c r="B29" s="25">
        <v>2186954</v>
      </c>
      <c r="C29" s="33">
        <v>0</v>
      </c>
      <c r="D29" s="34">
        <v>0</v>
      </c>
      <c r="E29" s="45"/>
    </row>
    <row r="30" spans="1:5" x14ac:dyDescent="0.2">
      <c r="A30" s="37" t="s">
        <v>336</v>
      </c>
      <c r="B30" s="28">
        <v>452084</v>
      </c>
      <c r="C30" s="29">
        <v>0</v>
      </c>
      <c r="D30" s="30">
        <v>0</v>
      </c>
      <c r="E30" s="44"/>
    </row>
    <row r="31" spans="1:5" x14ac:dyDescent="0.2">
      <c r="A31" s="37" t="s">
        <v>337</v>
      </c>
      <c r="B31" s="28">
        <v>23370</v>
      </c>
      <c r="C31" s="29">
        <v>0</v>
      </c>
      <c r="D31" s="30">
        <v>0</v>
      </c>
      <c r="E31" s="44"/>
    </row>
    <row r="32" spans="1:5" ht="16.5" x14ac:dyDescent="0.2">
      <c r="A32" s="37" t="s">
        <v>1023</v>
      </c>
      <c r="B32" s="28">
        <v>1711500</v>
      </c>
      <c r="C32" s="29">
        <v>0</v>
      </c>
      <c r="D32" s="30">
        <v>0</v>
      </c>
      <c r="E32" s="44"/>
    </row>
    <row r="33" spans="1:5" x14ac:dyDescent="0.2">
      <c r="A33" s="35" t="s">
        <v>8</v>
      </c>
      <c r="B33" s="22">
        <v>20066132</v>
      </c>
      <c r="C33" s="23">
        <v>9403373.6099999994</v>
      </c>
      <c r="D33" s="24">
        <v>46.861914444</v>
      </c>
      <c r="E33" s="44"/>
    </row>
    <row r="34" spans="1:5" x14ac:dyDescent="0.2">
      <c r="A34" s="36" t="s">
        <v>44</v>
      </c>
      <c r="B34" s="25">
        <v>20066132</v>
      </c>
      <c r="C34" s="26">
        <v>9403373.6099999994</v>
      </c>
      <c r="D34" s="27">
        <v>46.861914444</v>
      </c>
      <c r="E34" s="45"/>
    </row>
    <row r="35" spans="1:5" ht="16.5" x14ac:dyDescent="0.2">
      <c r="A35" s="37" t="s">
        <v>1024</v>
      </c>
      <c r="B35" s="28">
        <v>7852991</v>
      </c>
      <c r="C35" s="31">
        <v>6267397.71</v>
      </c>
      <c r="D35" s="32">
        <v>79.809052500000007</v>
      </c>
      <c r="E35" s="44"/>
    </row>
    <row r="36" spans="1:5" ht="16.5" x14ac:dyDescent="0.2">
      <c r="A36" s="37" t="s">
        <v>1025</v>
      </c>
      <c r="B36" s="28">
        <v>48420</v>
      </c>
      <c r="C36" s="29">
        <v>0</v>
      </c>
      <c r="D36" s="30">
        <v>0</v>
      </c>
      <c r="E36" s="44"/>
    </row>
    <row r="37" spans="1:5" ht="16.5" x14ac:dyDescent="0.2">
      <c r="A37" s="37" t="s">
        <v>1026</v>
      </c>
      <c r="B37" s="28">
        <v>5976516</v>
      </c>
      <c r="C37" s="31">
        <v>2201834.35</v>
      </c>
      <c r="D37" s="32">
        <v>36.841436549000001</v>
      </c>
      <c r="E37" s="44"/>
    </row>
    <row r="38" spans="1:5" ht="16.5" x14ac:dyDescent="0.2">
      <c r="A38" s="37" t="s">
        <v>1027</v>
      </c>
      <c r="B38" s="28">
        <v>1241729</v>
      </c>
      <c r="C38" s="31">
        <v>379677.55</v>
      </c>
      <c r="D38" s="32">
        <v>30.576522736000001</v>
      </c>
      <c r="E38" s="44"/>
    </row>
    <row r="39" spans="1:5" ht="16.5" x14ac:dyDescent="0.2">
      <c r="A39" s="37" t="s">
        <v>1028</v>
      </c>
      <c r="B39" s="28">
        <v>3066667</v>
      </c>
      <c r="C39" s="29">
        <v>0</v>
      </c>
      <c r="D39" s="30">
        <v>0</v>
      </c>
      <c r="E39" s="44"/>
    </row>
    <row r="40" spans="1:5" ht="16.5" x14ac:dyDescent="0.2">
      <c r="A40" s="37" t="s">
        <v>1029</v>
      </c>
      <c r="B40" s="28">
        <v>1119809</v>
      </c>
      <c r="C40" s="31">
        <v>554464</v>
      </c>
      <c r="D40" s="32">
        <v>49.514158217999999</v>
      </c>
      <c r="E40" s="44"/>
    </row>
    <row r="41" spans="1:5" ht="16.5" x14ac:dyDescent="0.2">
      <c r="A41" s="37" t="s">
        <v>1030</v>
      </c>
      <c r="B41" s="28">
        <v>760000</v>
      </c>
      <c r="C41" s="29">
        <v>0</v>
      </c>
      <c r="D41" s="30">
        <v>0</v>
      </c>
      <c r="E41" s="44"/>
    </row>
    <row r="42" spans="1:5" x14ac:dyDescent="0.2">
      <c r="A42" s="35" t="s">
        <v>510</v>
      </c>
      <c r="B42" s="22">
        <v>687289</v>
      </c>
      <c r="C42" s="23">
        <v>8942.1</v>
      </c>
      <c r="D42" s="24">
        <v>1.301068401</v>
      </c>
      <c r="E42" s="44"/>
    </row>
    <row r="43" spans="1:5" x14ac:dyDescent="0.2">
      <c r="A43" s="36" t="s">
        <v>512</v>
      </c>
      <c r="B43" s="25">
        <v>687289</v>
      </c>
      <c r="C43" s="26">
        <v>8942.1</v>
      </c>
      <c r="D43" s="27">
        <v>1.301068401</v>
      </c>
      <c r="E43" s="45"/>
    </row>
    <row r="44" spans="1:5" ht="16.5" x14ac:dyDescent="0.2">
      <c r="A44" s="37" t="s">
        <v>1031</v>
      </c>
      <c r="B44" s="28">
        <v>656000</v>
      </c>
      <c r="C44" s="29">
        <v>0</v>
      </c>
      <c r="D44" s="30">
        <v>0</v>
      </c>
      <c r="E44" s="44"/>
    </row>
    <row r="45" spans="1:5" x14ac:dyDescent="0.2">
      <c r="A45" s="37" t="s">
        <v>338</v>
      </c>
      <c r="B45" s="28">
        <v>31289</v>
      </c>
      <c r="C45" s="31">
        <v>8942.1</v>
      </c>
      <c r="D45" s="32">
        <v>28.579053341000002</v>
      </c>
      <c r="E45" s="44"/>
    </row>
    <row r="46" spans="1:5" x14ac:dyDescent="0.2">
      <c r="A46" s="35" t="s">
        <v>9</v>
      </c>
      <c r="B46" s="22">
        <v>1962050</v>
      </c>
      <c r="C46" s="39">
        <v>0</v>
      </c>
      <c r="D46" s="40">
        <v>0</v>
      </c>
      <c r="E46" s="44"/>
    </row>
    <row r="47" spans="1:5" x14ac:dyDescent="0.2">
      <c r="A47" s="36" t="s">
        <v>45</v>
      </c>
      <c r="B47" s="25">
        <v>1962050</v>
      </c>
      <c r="C47" s="33">
        <v>0</v>
      </c>
      <c r="D47" s="34">
        <v>0</v>
      </c>
      <c r="E47" s="45"/>
    </row>
    <row r="48" spans="1:5" x14ac:dyDescent="0.2">
      <c r="A48" s="37" t="s">
        <v>339</v>
      </c>
      <c r="B48" s="28">
        <v>1034500</v>
      </c>
      <c r="C48" s="29">
        <v>0</v>
      </c>
      <c r="D48" s="30">
        <v>0</v>
      </c>
      <c r="E48" s="44"/>
    </row>
    <row r="49" spans="1:5" ht="16.5" x14ac:dyDescent="0.2">
      <c r="A49" s="37" t="s">
        <v>1032</v>
      </c>
      <c r="B49" s="28">
        <v>50000</v>
      </c>
      <c r="C49" s="29">
        <v>0</v>
      </c>
      <c r="D49" s="30">
        <v>0</v>
      </c>
      <c r="E49" s="44"/>
    </row>
    <row r="50" spans="1:5" ht="16.5" x14ac:dyDescent="0.2">
      <c r="A50" s="37" t="s">
        <v>1033</v>
      </c>
      <c r="B50" s="28">
        <v>327550</v>
      </c>
      <c r="C50" s="29">
        <v>0</v>
      </c>
      <c r="D50" s="30">
        <v>0</v>
      </c>
      <c r="E50" s="44"/>
    </row>
    <row r="51" spans="1:5" ht="16.5" x14ac:dyDescent="0.2">
      <c r="A51" s="37" t="s">
        <v>1034</v>
      </c>
      <c r="B51" s="28">
        <v>550000</v>
      </c>
      <c r="C51" s="29">
        <v>0</v>
      </c>
      <c r="D51" s="30">
        <v>0</v>
      </c>
      <c r="E51" s="44"/>
    </row>
    <row r="52" spans="1:5" x14ac:dyDescent="0.2">
      <c r="A52" s="35" t="s">
        <v>11</v>
      </c>
      <c r="B52" s="22">
        <v>40000</v>
      </c>
      <c r="C52" s="39">
        <v>0</v>
      </c>
      <c r="D52" s="40">
        <v>0</v>
      </c>
      <c r="E52" s="44"/>
    </row>
    <row r="53" spans="1:5" x14ac:dyDescent="0.2">
      <c r="A53" s="36" t="s">
        <v>13</v>
      </c>
      <c r="B53" s="25">
        <v>40000</v>
      </c>
      <c r="C53" s="33">
        <v>0</v>
      </c>
      <c r="D53" s="34">
        <v>0</v>
      </c>
      <c r="E53" s="45"/>
    </row>
    <row r="54" spans="1:5" x14ac:dyDescent="0.2">
      <c r="A54" s="37" t="s">
        <v>340</v>
      </c>
      <c r="B54" s="28">
        <v>40000</v>
      </c>
      <c r="C54" s="29">
        <v>0</v>
      </c>
      <c r="D54" s="30">
        <v>0</v>
      </c>
      <c r="E54" s="44"/>
    </row>
    <row r="55" spans="1:5" x14ac:dyDescent="0.2">
      <c r="A55" s="35" t="s">
        <v>23</v>
      </c>
      <c r="B55" s="22">
        <v>2346704</v>
      </c>
      <c r="C55" s="23">
        <v>66477.509999999995</v>
      </c>
      <c r="D55" s="24">
        <v>2.8328033700000002</v>
      </c>
      <c r="E55" s="44"/>
    </row>
    <row r="56" spans="1:5" x14ac:dyDescent="0.2">
      <c r="A56" s="36" t="s">
        <v>24</v>
      </c>
      <c r="B56" s="25">
        <v>2346704</v>
      </c>
      <c r="C56" s="26">
        <v>66477.509999999995</v>
      </c>
      <c r="D56" s="27">
        <v>2.8328033700000002</v>
      </c>
      <c r="E56" s="45"/>
    </row>
    <row r="57" spans="1:5" x14ac:dyDescent="0.2">
      <c r="A57" s="37" t="s">
        <v>68</v>
      </c>
      <c r="B57" s="28">
        <v>140000</v>
      </c>
      <c r="C57" s="29">
        <v>0</v>
      </c>
      <c r="D57" s="30">
        <v>0</v>
      </c>
      <c r="E57" s="44"/>
    </row>
    <row r="58" spans="1:5" ht="16.5" x14ac:dyDescent="0.2">
      <c r="A58" s="37" t="s">
        <v>1035</v>
      </c>
      <c r="B58" s="28">
        <v>1944500</v>
      </c>
      <c r="C58" s="29">
        <v>0</v>
      </c>
      <c r="D58" s="30">
        <v>0</v>
      </c>
      <c r="E58" s="44"/>
    </row>
    <row r="59" spans="1:5" x14ac:dyDescent="0.2">
      <c r="A59" s="37" t="s">
        <v>341</v>
      </c>
      <c r="B59" s="28">
        <v>26640</v>
      </c>
      <c r="C59" s="29">
        <v>0</v>
      </c>
      <c r="D59" s="30">
        <v>0</v>
      </c>
      <c r="E59" s="44"/>
    </row>
    <row r="60" spans="1:5" x14ac:dyDescent="0.2">
      <c r="A60" s="37" t="s">
        <v>342</v>
      </c>
      <c r="B60" s="28">
        <v>78000</v>
      </c>
      <c r="C60" s="31">
        <v>66477.509999999995</v>
      </c>
      <c r="D60" s="32">
        <v>85.227576923000001</v>
      </c>
      <c r="E60" s="44"/>
    </row>
    <row r="61" spans="1:5" x14ac:dyDescent="0.2">
      <c r="A61" s="37" t="s">
        <v>343</v>
      </c>
      <c r="B61" s="28">
        <v>157564</v>
      </c>
      <c r="C61" s="29">
        <v>0</v>
      </c>
      <c r="D61" s="30">
        <v>0</v>
      </c>
      <c r="E61" s="44"/>
    </row>
  </sheetData>
  <mergeCells count="2">
    <mergeCell ref="A3:D3"/>
    <mergeCell ref="A4:D4"/>
  </mergeCells>
  <printOptions horizontalCentered="1"/>
  <pageMargins left="0.19685039370078741" right="0.19685039370078741" top="0.78740157480314965" bottom="0.78740157480314965" header="0.51181102362204722" footer="0.51181102362204722"/>
  <pageSetup paperSize="9" scale="12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>
    <tabColor rgb="FF7030A0"/>
  </sheetPr>
  <dimension ref="A1:E59"/>
  <sheetViews>
    <sheetView view="pageBreakPreview" topLeftCell="X31" zoomScale="200" zoomScaleNormal="100" zoomScaleSheetLayoutView="200" workbookViewId="0">
      <selection activeCell="T40" sqref="T40"/>
    </sheetView>
  </sheetViews>
  <sheetFormatPr defaultRowHeight="11.25" x14ac:dyDescent="0.2"/>
  <cols>
    <col min="1" max="1" width="40.83203125" style="9" customWidth="1"/>
    <col min="2" max="2" width="10.83203125" style="10" customWidth="1"/>
    <col min="3" max="3" width="10.83203125" style="2" customWidth="1"/>
    <col min="4" max="4" width="10.83203125" style="11" customWidth="1"/>
    <col min="5" max="5" width="12.83203125" style="41" customWidth="1"/>
    <col min="6" max="16384" width="9.33203125" style="2"/>
  </cols>
  <sheetData>
    <row r="1" spans="1:5" x14ac:dyDescent="0.2">
      <c r="A1" s="1"/>
      <c r="B1" s="2"/>
      <c r="C1" s="4"/>
      <c r="D1" s="3"/>
    </row>
    <row r="2" spans="1:5" x14ac:dyDescent="0.2">
      <c r="A2" s="5"/>
      <c r="B2" s="5"/>
      <c r="C2" s="5"/>
      <c r="D2" s="3"/>
    </row>
    <row r="3" spans="1:5" ht="23.25" customHeight="1" x14ac:dyDescent="0.2">
      <c r="A3" s="104" t="s">
        <v>1383</v>
      </c>
      <c r="B3" s="104"/>
      <c r="C3" s="104"/>
      <c r="D3" s="104"/>
    </row>
    <row r="4" spans="1:5" x14ac:dyDescent="0.2">
      <c r="A4" s="104" t="s">
        <v>1322</v>
      </c>
      <c r="B4" s="104"/>
      <c r="C4" s="104"/>
      <c r="D4" s="104"/>
    </row>
    <row r="5" spans="1:5" x14ac:dyDescent="0.2">
      <c r="A5" s="2"/>
      <c r="B5" s="2"/>
      <c r="D5" s="2"/>
    </row>
    <row r="6" spans="1:5" s="6" customFormat="1" ht="25.5" customHeight="1" x14ac:dyDescent="0.2">
      <c r="A6" s="19" t="s">
        <v>10</v>
      </c>
      <c r="B6" s="20" t="s">
        <v>12</v>
      </c>
      <c r="C6" s="20" t="s">
        <v>39</v>
      </c>
      <c r="D6" s="20" t="s">
        <v>2</v>
      </c>
      <c r="E6" s="42"/>
    </row>
    <row r="7" spans="1:5" s="7" customFormat="1" ht="8.25" x14ac:dyDescent="0.2">
      <c r="A7" s="12">
        <v>1</v>
      </c>
      <c r="B7" s="13">
        <v>2</v>
      </c>
      <c r="C7" s="13">
        <v>3</v>
      </c>
      <c r="D7" s="13">
        <v>4</v>
      </c>
      <c r="E7" s="43"/>
    </row>
    <row r="8" spans="1:5" s="8" customFormat="1" x14ac:dyDescent="0.2">
      <c r="A8" s="21" t="s">
        <v>30</v>
      </c>
      <c r="B8" s="22">
        <v>27564045</v>
      </c>
      <c r="C8" s="23">
        <v>3865689.06</v>
      </c>
      <c r="D8" s="24">
        <v>14.024389598999999</v>
      </c>
      <c r="E8" s="44"/>
    </row>
    <row r="9" spans="1:5" x14ac:dyDescent="0.2">
      <c r="A9" s="35" t="s">
        <v>15</v>
      </c>
      <c r="B9" s="22">
        <v>2664625</v>
      </c>
      <c r="C9" s="23">
        <v>585922.86</v>
      </c>
      <c r="D9" s="24">
        <v>21.988942534</v>
      </c>
      <c r="E9" s="44"/>
    </row>
    <row r="10" spans="1:5" x14ac:dyDescent="0.2">
      <c r="A10" s="36" t="s">
        <v>17</v>
      </c>
      <c r="B10" s="25">
        <v>2664625</v>
      </c>
      <c r="C10" s="26">
        <v>585922.86</v>
      </c>
      <c r="D10" s="27">
        <v>21.988942534</v>
      </c>
      <c r="E10" s="45"/>
    </row>
    <row r="11" spans="1:5" x14ac:dyDescent="0.2">
      <c r="A11" s="37" t="s">
        <v>349</v>
      </c>
      <c r="B11" s="28">
        <v>82250</v>
      </c>
      <c r="C11" s="29">
        <v>0</v>
      </c>
      <c r="D11" s="30">
        <v>0</v>
      </c>
      <c r="E11" s="44"/>
    </row>
    <row r="12" spans="1:5" x14ac:dyDescent="0.2">
      <c r="A12" s="37" t="s">
        <v>344</v>
      </c>
      <c r="B12" s="28">
        <v>820000</v>
      </c>
      <c r="C12" s="31">
        <v>318669.37</v>
      </c>
      <c r="D12" s="32">
        <v>38.862118293000002</v>
      </c>
      <c r="E12" s="44"/>
    </row>
    <row r="13" spans="1:5" x14ac:dyDescent="0.2">
      <c r="A13" s="37" t="s">
        <v>345</v>
      </c>
      <c r="B13" s="28">
        <v>115300</v>
      </c>
      <c r="C13" s="29">
        <v>0</v>
      </c>
      <c r="D13" s="30">
        <v>0</v>
      </c>
      <c r="E13" s="44"/>
    </row>
    <row r="14" spans="1:5" ht="16.5" x14ac:dyDescent="0.2">
      <c r="A14" s="37" t="s">
        <v>1036</v>
      </c>
      <c r="B14" s="28">
        <v>37970</v>
      </c>
      <c r="C14" s="29">
        <v>0</v>
      </c>
      <c r="D14" s="30">
        <v>0</v>
      </c>
      <c r="E14" s="44"/>
    </row>
    <row r="15" spans="1:5" x14ac:dyDescent="0.2">
      <c r="A15" s="37" t="s">
        <v>346</v>
      </c>
      <c r="B15" s="28">
        <v>650000</v>
      </c>
      <c r="C15" s="31">
        <v>156552.64000000001</v>
      </c>
      <c r="D15" s="32">
        <v>24.085021537999999</v>
      </c>
      <c r="E15" s="44"/>
    </row>
    <row r="16" spans="1:5" x14ac:dyDescent="0.2">
      <c r="A16" s="37" t="s">
        <v>347</v>
      </c>
      <c r="B16" s="28">
        <v>649105</v>
      </c>
      <c r="C16" s="31">
        <v>110700.85</v>
      </c>
      <c r="D16" s="32">
        <v>17.054382573000002</v>
      </c>
      <c r="E16" s="44"/>
    </row>
    <row r="17" spans="1:5" ht="16.5" x14ac:dyDescent="0.2">
      <c r="A17" s="37" t="s">
        <v>1037</v>
      </c>
      <c r="B17" s="28">
        <v>150000</v>
      </c>
      <c r="C17" s="29">
        <v>0</v>
      </c>
      <c r="D17" s="30">
        <v>0</v>
      </c>
      <c r="E17" s="44"/>
    </row>
    <row r="18" spans="1:5" x14ac:dyDescent="0.2">
      <c r="A18" s="37" t="s">
        <v>348</v>
      </c>
      <c r="B18" s="28">
        <v>50000</v>
      </c>
      <c r="C18" s="29">
        <v>0</v>
      </c>
      <c r="D18" s="30">
        <v>0</v>
      </c>
      <c r="E18" s="44"/>
    </row>
    <row r="19" spans="1:5" ht="16.5" x14ac:dyDescent="0.2">
      <c r="A19" s="37" t="s">
        <v>1038</v>
      </c>
      <c r="B19" s="28">
        <v>100000</v>
      </c>
      <c r="C19" s="29">
        <v>0</v>
      </c>
      <c r="D19" s="30">
        <v>0</v>
      </c>
      <c r="E19" s="44"/>
    </row>
    <row r="20" spans="1:5" x14ac:dyDescent="0.2">
      <c r="A20" s="37" t="s">
        <v>1039</v>
      </c>
      <c r="B20" s="28">
        <v>10000</v>
      </c>
      <c r="C20" s="29">
        <v>0</v>
      </c>
      <c r="D20" s="30">
        <v>0</v>
      </c>
      <c r="E20" s="44"/>
    </row>
    <row r="21" spans="1:5" x14ac:dyDescent="0.2">
      <c r="A21" s="35" t="s">
        <v>18</v>
      </c>
      <c r="B21" s="22">
        <v>8466234</v>
      </c>
      <c r="C21" s="23">
        <v>2818283.04</v>
      </c>
      <c r="D21" s="24">
        <v>33.28850868</v>
      </c>
      <c r="E21" s="44"/>
    </row>
    <row r="22" spans="1:5" ht="16.5" x14ac:dyDescent="0.2">
      <c r="A22" s="36" t="s">
        <v>568</v>
      </c>
      <c r="B22" s="25">
        <v>8466234</v>
      </c>
      <c r="C22" s="26">
        <v>2818283.04</v>
      </c>
      <c r="D22" s="27">
        <v>33.28850868</v>
      </c>
      <c r="E22" s="45"/>
    </row>
    <row r="23" spans="1:5" ht="16.5" x14ac:dyDescent="0.2">
      <c r="A23" s="37" t="s">
        <v>1089</v>
      </c>
      <c r="B23" s="28">
        <v>6309214</v>
      </c>
      <c r="C23" s="31">
        <v>2816244.87</v>
      </c>
      <c r="D23" s="32">
        <v>44.637016115999998</v>
      </c>
      <c r="E23" s="44"/>
    </row>
    <row r="24" spans="1:5" ht="16.5" x14ac:dyDescent="0.2">
      <c r="A24" s="37" t="s">
        <v>1090</v>
      </c>
      <c r="B24" s="28">
        <v>799780</v>
      </c>
      <c r="C24" s="29">
        <v>0</v>
      </c>
      <c r="D24" s="30">
        <v>0</v>
      </c>
      <c r="E24" s="44"/>
    </row>
    <row r="25" spans="1:5" ht="16.5" x14ac:dyDescent="0.2">
      <c r="A25" s="37" t="s">
        <v>1091</v>
      </c>
      <c r="B25" s="28">
        <v>346620</v>
      </c>
      <c r="C25" s="29">
        <v>0</v>
      </c>
      <c r="D25" s="30">
        <v>0</v>
      </c>
      <c r="E25" s="44"/>
    </row>
    <row r="26" spans="1:5" ht="16.5" x14ac:dyDescent="0.2">
      <c r="A26" s="37" t="s">
        <v>1092</v>
      </c>
      <c r="B26" s="28">
        <v>411540</v>
      </c>
      <c r="C26" s="29">
        <v>0</v>
      </c>
      <c r="D26" s="30">
        <v>0</v>
      </c>
      <c r="E26" s="44"/>
    </row>
    <row r="27" spans="1:5" ht="16.5" x14ac:dyDescent="0.2">
      <c r="A27" s="37" t="s">
        <v>1093</v>
      </c>
      <c r="B27" s="28">
        <v>200980</v>
      </c>
      <c r="C27" s="31">
        <v>2038.17</v>
      </c>
      <c r="D27" s="32">
        <v>1.0141158320000001</v>
      </c>
      <c r="E27" s="44"/>
    </row>
    <row r="28" spans="1:5" ht="16.5" x14ac:dyDescent="0.2">
      <c r="A28" s="37" t="s">
        <v>1094</v>
      </c>
      <c r="B28" s="28">
        <v>398100</v>
      </c>
      <c r="C28" s="29">
        <v>0</v>
      </c>
      <c r="D28" s="30">
        <v>0</v>
      </c>
      <c r="E28" s="44"/>
    </row>
    <row r="29" spans="1:5" x14ac:dyDescent="0.2">
      <c r="A29" s="35" t="s">
        <v>8</v>
      </c>
      <c r="B29" s="22">
        <v>14240908</v>
      </c>
      <c r="C29" s="23">
        <v>450536.16</v>
      </c>
      <c r="D29" s="24">
        <v>3.163675799</v>
      </c>
      <c r="E29" s="44"/>
    </row>
    <row r="30" spans="1:5" x14ac:dyDescent="0.2">
      <c r="A30" s="36" t="s">
        <v>44</v>
      </c>
      <c r="B30" s="25">
        <v>14240908</v>
      </c>
      <c r="C30" s="26">
        <v>450536.16</v>
      </c>
      <c r="D30" s="27">
        <v>3.163675799</v>
      </c>
      <c r="E30" s="45"/>
    </row>
    <row r="31" spans="1:5" x14ac:dyDescent="0.2">
      <c r="A31" s="37" t="s">
        <v>3</v>
      </c>
      <c r="B31" s="28">
        <v>150000</v>
      </c>
      <c r="C31" s="29">
        <v>0</v>
      </c>
      <c r="D31" s="30">
        <v>0</v>
      </c>
      <c r="E31" s="44"/>
    </row>
    <row r="32" spans="1:5" ht="16.5" x14ac:dyDescent="0.2">
      <c r="A32" s="37" t="s">
        <v>1158</v>
      </c>
      <c r="B32" s="28">
        <v>8075257</v>
      </c>
      <c r="C32" s="31">
        <v>62434.8</v>
      </c>
      <c r="D32" s="32">
        <v>0.77316177100000005</v>
      </c>
      <c r="E32" s="44"/>
    </row>
    <row r="33" spans="1:5" ht="16.5" x14ac:dyDescent="0.2">
      <c r="A33" s="37" t="s">
        <v>1159</v>
      </c>
      <c r="B33" s="28">
        <v>224208</v>
      </c>
      <c r="C33" s="31">
        <v>224207.49</v>
      </c>
      <c r="D33" s="32">
        <v>99.999772532999998</v>
      </c>
      <c r="E33" s="44"/>
    </row>
    <row r="34" spans="1:5" x14ac:dyDescent="0.2">
      <c r="A34" s="37" t="s">
        <v>350</v>
      </c>
      <c r="B34" s="28">
        <v>337075</v>
      </c>
      <c r="C34" s="31">
        <v>157074.12</v>
      </c>
      <c r="D34" s="32">
        <v>46.599160423999997</v>
      </c>
      <c r="E34" s="44"/>
    </row>
    <row r="35" spans="1:5" ht="16.5" x14ac:dyDescent="0.2">
      <c r="A35" s="37" t="s">
        <v>1160</v>
      </c>
      <c r="B35" s="28">
        <v>200000</v>
      </c>
      <c r="C35" s="31">
        <v>669.75</v>
      </c>
      <c r="D35" s="32">
        <v>0.33487499999999998</v>
      </c>
      <c r="E35" s="44"/>
    </row>
    <row r="36" spans="1:5" x14ac:dyDescent="0.2">
      <c r="A36" s="37" t="s">
        <v>351</v>
      </c>
      <c r="B36" s="28">
        <v>664945</v>
      </c>
      <c r="C36" s="29">
        <v>0</v>
      </c>
      <c r="D36" s="30">
        <v>0</v>
      </c>
      <c r="E36" s="44"/>
    </row>
    <row r="37" spans="1:5" ht="16.5" x14ac:dyDescent="0.2">
      <c r="A37" s="37" t="s">
        <v>1161</v>
      </c>
      <c r="B37" s="28">
        <v>207085</v>
      </c>
      <c r="C37" s="29">
        <v>0</v>
      </c>
      <c r="D37" s="30">
        <v>0</v>
      </c>
      <c r="E37" s="44"/>
    </row>
    <row r="38" spans="1:5" x14ac:dyDescent="0.2">
      <c r="A38" s="37" t="s">
        <v>352</v>
      </c>
      <c r="B38" s="28">
        <v>1050000</v>
      </c>
      <c r="C38" s="29">
        <v>0</v>
      </c>
      <c r="D38" s="30">
        <v>0</v>
      </c>
      <c r="E38" s="44"/>
    </row>
    <row r="39" spans="1:5" ht="16.5" x14ac:dyDescent="0.2">
      <c r="A39" s="37" t="s">
        <v>1162</v>
      </c>
      <c r="B39" s="28">
        <v>170000</v>
      </c>
      <c r="C39" s="29">
        <v>0</v>
      </c>
      <c r="D39" s="30">
        <v>0</v>
      </c>
      <c r="E39" s="44"/>
    </row>
    <row r="40" spans="1:5" ht="16.5" x14ac:dyDescent="0.2">
      <c r="A40" s="37" t="s">
        <v>1163</v>
      </c>
      <c r="B40" s="28">
        <v>750000</v>
      </c>
      <c r="C40" s="29">
        <v>0</v>
      </c>
      <c r="D40" s="30">
        <v>0</v>
      </c>
      <c r="E40" s="44"/>
    </row>
    <row r="41" spans="1:5" ht="16.5" x14ac:dyDescent="0.2">
      <c r="A41" s="37" t="s">
        <v>1164</v>
      </c>
      <c r="B41" s="28">
        <v>395966</v>
      </c>
      <c r="C41" s="29">
        <v>0</v>
      </c>
      <c r="D41" s="30">
        <v>0</v>
      </c>
      <c r="E41" s="44"/>
    </row>
    <row r="42" spans="1:5" ht="24.75" x14ac:dyDescent="0.2">
      <c r="A42" s="37" t="s">
        <v>1165</v>
      </c>
      <c r="B42" s="28">
        <v>411292</v>
      </c>
      <c r="C42" s="29">
        <v>0</v>
      </c>
      <c r="D42" s="30">
        <v>0</v>
      </c>
      <c r="E42" s="44"/>
    </row>
    <row r="43" spans="1:5" ht="16.5" x14ac:dyDescent="0.2">
      <c r="A43" s="37" t="s">
        <v>1166</v>
      </c>
      <c r="B43" s="28">
        <v>340000</v>
      </c>
      <c r="C43" s="29">
        <v>0</v>
      </c>
      <c r="D43" s="30">
        <v>0</v>
      </c>
      <c r="E43" s="44"/>
    </row>
    <row r="44" spans="1:5" ht="24.75" x14ac:dyDescent="0.2">
      <c r="A44" s="37" t="s">
        <v>1167</v>
      </c>
      <c r="B44" s="28">
        <v>1095080</v>
      </c>
      <c r="C44" s="31">
        <v>6150</v>
      </c>
      <c r="D44" s="32">
        <v>0.56160280500000004</v>
      </c>
      <c r="E44" s="44"/>
    </row>
    <row r="45" spans="1:5" ht="16.5" x14ac:dyDescent="0.2">
      <c r="A45" s="37" t="s">
        <v>1168</v>
      </c>
      <c r="B45" s="28">
        <v>140000</v>
      </c>
      <c r="C45" s="29">
        <v>0</v>
      </c>
      <c r="D45" s="30">
        <v>0</v>
      </c>
      <c r="E45" s="44"/>
    </row>
    <row r="46" spans="1:5" ht="16.5" x14ac:dyDescent="0.2">
      <c r="A46" s="37" t="s">
        <v>1169</v>
      </c>
      <c r="B46" s="28">
        <v>30000</v>
      </c>
      <c r="C46" s="29">
        <v>0</v>
      </c>
      <c r="D46" s="30">
        <v>0</v>
      </c>
      <c r="E46" s="44"/>
    </row>
    <row r="47" spans="1:5" x14ac:dyDescent="0.2">
      <c r="A47" s="35" t="s">
        <v>9</v>
      </c>
      <c r="B47" s="22">
        <v>250000</v>
      </c>
      <c r="C47" s="39">
        <v>0</v>
      </c>
      <c r="D47" s="40">
        <v>0</v>
      </c>
      <c r="E47" s="44"/>
    </row>
    <row r="48" spans="1:5" x14ac:dyDescent="0.2">
      <c r="A48" s="36" t="s">
        <v>45</v>
      </c>
      <c r="B48" s="25">
        <v>250000</v>
      </c>
      <c r="C48" s="33">
        <v>0</v>
      </c>
      <c r="D48" s="34">
        <v>0</v>
      </c>
      <c r="E48" s="45"/>
    </row>
    <row r="49" spans="1:5" ht="16.5" x14ac:dyDescent="0.2">
      <c r="A49" s="37" t="s">
        <v>1266</v>
      </c>
      <c r="B49" s="28">
        <v>250000</v>
      </c>
      <c r="C49" s="29">
        <v>0</v>
      </c>
      <c r="D49" s="30">
        <v>0</v>
      </c>
      <c r="E49" s="44"/>
    </row>
    <row r="50" spans="1:5" x14ac:dyDescent="0.2">
      <c r="A50" s="35" t="s">
        <v>11</v>
      </c>
      <c r="B50" s="22">
        <v>856964</v>
      </c>
      <c r="C50" s="23">
        <v>10947</v>
      </c>
      <c r="D50" s="24">
        <v>1.277416554</v>
      </c>
      <c r="E50" s="44"/>
    </row>
    <row r="51" spans="1:5" x14ac:dyDescent="0.2">
      <c r="A51" s="36" t="s">
        <v>13</v>
      </c>
      <c r="B51" s="25">
        <v>856964</v>
      </c>
      <c r="C51" s="26">
        <v>10947</v>
      </c>
      <c r="D51" s="27">
        <v>1.277416554</v>
      </c>
      <c r="E51" s="45"/>
    </row>
    <row r="52" spans="1:5" ht="16.5" x14ac:dyDescent="0.2">
      <c r="A52" s="37" t="s">
        <v>1289</v>
      </c>
      <c r="B52" s="28">
        <v>300908</v>
      </c>
      <c r="C52" s="31">
        <v>2952</v>
      </c>
      <c r="D52" s="32">
        <v>0.98103074700000004</v>
      </c>
      <c r="E52" s="44"/>
    </row>
    <row r="53" spans="1:5" x14ac:dyDescent="0.2">
      <c r="A53" s="37" t="s">
        <v>353</v>
      </c>
      <c r="B53" s="28">
        <v>89650</v>
      </c>
      <c r="C53" s="31">
        <v>7995</v>
      </c>
      <c r="D53" s="32">
        <v>8.918014501</v>
      </c>
      <c r="E53" s="44"/>
    </row>
    <row r="54" spans="1:5" x14ac:dyDescent="0.2">
      <c r="A54" s="37" t="s">
        <v>354</v>
      </c>
      <c r="B54" s="28">
        <v>466406</v>
      </c>
      <c r="C54" s="29">
        <v>0</v>
      </c>
      <c r="D54" s="30">
        <v>0</v>
      </c>
      <c r="E54" s="44"/>
    </row>
    <row r="55" spans="1:5" x14ac:dyDescent="0.2">
      <c r="A55" s="35" t="s">
        <v>23</v>
      </c>
      <c r="B55" s="22">
        <v>1085314</v>
      </c>
      <c r="C55" s="39">
        <v>0</v>
      </c>
      <c r="D55" s="40">
        <v>0</v>
      </c>
      <c r="E55" s="44"/>
    </row>
    <row r="56" spans="1:5" x14ac:dyDescent="0.2">
      <c r="A56" s="36" t="s">
        <v>24</v>
      </c>
      <c r="B56" s="25">
        <v>1085314</v>
      </c>
      <c r="C56" s="33">
        <v>0</v>
      </c>
      <c r="D56" s="34">
        <v>0</v>
      </c>
      <c r="E56" s="45"/>
    </row>
    <row r="57" spans="1:5" x14ac:dyDescent="0.2">
      <c r="A57" s="37" t="s">
        <v>1306</v>
      </c>
      <c r="B57" s="28">
        <v>450234</v>
      </c>
      <c r="C57" s="29">
        <v>0</v>
      </c>
      <c r="D57" s="30">
        <v>0</v>
      </c>
      <c r="E57" s="44"/>
    </row>
    <row r="58" spans="1:5" x14ac:dyDescent="0.2">
      <c r="A58" s="37" t="s">
        <v>355</v>
      </c>
      <c r="B58" s="28">
        <v>465080</v>
      </c>
      <c r="C58" s="29">
        <v>0</v>
      </c>
      <c r="D58" s="30">
        <v>0</v>
      </c>
      <c r="E58" s="44"/>
    </row>
    <row r="59" spans="1:5" ht="16.5" x14ac:dyDescent="0.2">
      <c r="A59" s="37" t="s">
        <v>1307</v>
      </c>
      <c r="B59" s="28">
        <v>170000</v>
      </c>
      <c r="C59" s="29">
        <v>0</v>
      </c>
      <c r="D59" s="30">
        <v>0</v>
      </c>
      <c r="E59" s="44"/>
    </row>
  </sheetData>
  <mergeCells count="2">
    <mergeCell ref="A3:D3"/>
    <mergeCell ref="A4:D4"/>
  </mergeCells>
  <printOptions horizontalCentered="1"/>
  <pageMargins left="0.19685039370078741" right="0.19685039370078741" top="0.78740157480314965" bottom="0.78740157480314965" header="0.51181102362204722" footer="0.51181102362204722"/>
  <pageSetup paperSize="9" scale="12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rgb="FF7030A0"/>
  </sheetPr>
  <dimension ref="A1:E66"/>
  <sheetViews>
    <sheetView view="pageBreakPreview" topLeftCell="A55" zoomScale="200" zoomScaleNormal="100" zoomScaleSheetLayoutView="200" workbookViewId="0">
      <selection activeCell="T40" sqref="T40"/>
    </sheetView>
  </sheetViews>
  <sheetFormatPr defaultRowHeight="11.25" x14ac:dyDescent="0.2"/>
  <cols>
    <col min="1" max="1" width="40.83203125" style="9" customWidth="1"/>
    <col min="2" max="2" width="10.83203125" style="10" customWidth="1"/>
    <col min="3" max="3" width="10.83203125" style="2" customWidth="1"/>
    <col min="4" max="4" width="10.83203125" style="11" customWidth="1"/>
    <col min="5" max="5" width="12.83203125" style="41" customWidth="1"/>
    <col min="6" max="16384" width="9.33203125" style="2"/>
  </cols>
  <sheetData>
    <row r="1" spans="1:5" x14ac:dyDescent="0.2">
      <c r="A1" s="1"/>
      <c r="B1" s="2"/>
      <c r="C1" s="4"/>
      <c r="D1" s="3"/>
    </row>
    <row r="2" spans="1:5" x14ac:dyDescent="0.2">
      <c r="A2" s="5"/>
      <c r="B2" s="5"/>
      <c r="C2" s="5"/>
      <c r="D2" s="3"/>
    </row>
    <row r="3" spans="1:5" ht="23.25" customHeight="1" x14ac:dyDescent="0.2">
      <c r="A3" s="104" t="s">
        <v>1383</v>
      </c>
      <c r="B3" s="104"/>
      <c r="C3" s="104"/>
      <c r="D3" s="104"/>
    </row>
    <row r="4" spans="1:5" x14ac:dyDescent="0.2">
      <c r="A4" s="104" t="s">
        <v>1321</v>
      </c>
      <c r="B4" s="104"/>
      <c r="C4" s="104"/>
      <c r="D4" s="104"/>
    </row>
    <row r="5" spans="1:5" x14ac:dyDescent="0.2">
      <c r="A5" s="2"/>
      <c r="B5" s="2"/>
      <c r="D5" s="2"/>
    </row>
    <row r="6" spans="1:5" s="6" customFormat="1" ht="25.5" customHeight="1" x14ac:dyDescent="0.2">
      <c r="A6" s="19" t="s">
        <v>10</v>
      </c>
      <c r="B6" s="20" t="s">
        <v>12</v>
      </c>
      <c r="C6" s="20" t="s">
        <v>39</v>
      </c>
      <c r="D6" s="20" t="s">
        <v>2</v>
      </c>
      <c r="E6" s="42"/>
    </row>
    <row r="7" spans="1:5" s="7" customFormat="1" ht="8.25" x14ac:dyDescent="0.2">
      <c r="A7" s="12">
        <v>1</v>
      </c>
      <c r="B7" s="13">
        <v>2</v>
      </c>
      <c r="C7" s="13">
        <v>3</v>
      </c>
      <c r="D7" s="13">
        <v>4</v>
      </c>
      <c r="E7" s="43"/>
    </row>
    <row r="8" spans="1:5" s="8" customFormat="1" x14ac:dyDescent="0.2">
      <c r="A8" s="21" t="s">
        <v>30</v>
      </c>
      <c r="B8" s="22">
        <v>96943398</v>
      </c>
      <c r="C8" s="23">
        <v>9800551.2699999996</v>
      </c>
      <c r="D8" s="24">
        <v>10.109560291999999</v>
      </c>
      <c r="E8" s="44"/>
    </row>
    <row r="9" spans="1:5" x14ac:dyDescent="0.2">
      <c r="A9" s="35" t="s">
        <v>15</v>
      </c>
      <c r="B9" s="22">
        <v>683330</v>
      </c>
      <c r="C9" s="39">
        <v>0</v>
      </c>
      <c r="D9" s="40">
        <v>0</v>
      </c>
      <c r="E9" s="44"/>
    </row>
    <row r="10" spans="1:5" x14ac:dyDescent="0.2">
      <c r="A10" s="36" t="s">
        <v>17</v>
      </c>
      <c r="B10" s="25">
        <v>683330</v>
      </c>
      <c r="C10" s="33">
        <v>0</v>
      </c>
      <c r="D10" s="34">
        <v>0</v>
      </c>
      <c r="E10" s="45"/>
    </row>
    <row r="11" spans="1:5" ht="16.5" x14ac:dyDescent="0.2">
      <c r="A11" s="37" t="s">
        <v>1040</v>
      </c>
      <c r="B11" s="28">
        <v>683330</v>
      </c>
      <c r="C11" s="29">
        <v>0</v>
      </c>
      <c r="D11" s="30">
        <v>0</v>
      </c>
      <c r="E11" s="44"/>
    </row>
    <row r="12" spans="1:5" x14ac:dyDescent="0.2">
      <c r="A12" s="35" t="s">
        <v>18</v>
      </c>
      <c r="B12" s="22">
        <v>14102556</v>
      </c>
      <c r="C12" s="23">
        <v>12097.69</v>
      </c>
      <c r="D12" s="24">
        <v>8.5783669000000007E-2</v>
      </c>
      <c r="E12" s="44"/>
    </row>
    <row r="13" spans="1:5" ht="16.5" x14ac:dyDescent="0.2">
      <c r="A13" s="36" t="s">
        <v>568</v>
      </c>
      <c r="B13" s="25">
        <v>11530000</v>
      </c>
      <c r="C13" s="26">
        <v>12097.69</v>
      </c>
      <c r="D13" s="27">
        <v>0.104923591</v>
      </c>
      <c r="E13" s="45"/>
    </row>
    <row r="14" spans="1:5" ht="24.75" x14ac:dyDescent="0.2">
      <c r="A14" s="37" t="s">
        <v>1095</v>
      </c>
      <c r="B14" s="28">
        <v>300000</v>
      </c>
      <c r="C14" s="29">
        <v>0</v>
      </c>
      <c r="D14" s="30">
        <v>0</v>
      </c>
      <c r="E14" s="44"/>
    </row>
    <row r="15" spans="1:5" ht="24.75" x14ac:dyDescent="0.2">
      <c r="A15" s="37" t="s">
        <v>1096</v>
      </c>
      <c r="B15" s="28">
        <v>10000000</v>
      </c>
      <c r="C15" s="31">
        <v>12097.69</v>
      </c>
      <c r="D15" s="32">
        <v>0.1209769</v>
      </c>
      <c r="E15" s="44"/>
    </row>
    <row r="16" spans="1:5" ht="16.5" x14ac:dyDescent="0.2">
      <c r="A16" s="37" t="s">
        <v>1097</v>
      </c>
      <c r="B16" s="28">
        <v>230000</v>
      </c>
      <c r="C16" s="29">
        <v>0</v>
      </c>
      <c r="D16" s="30">
        <v>0</v>
      </c>
      <c r="E16" s="44"/>
    </row>
    <row r="17" spans="1:5" x14ac:dyDescent="0.2">
      <c r="A17" s="37" t="s">
        <v>484</v>
      </c>
      <c r="B17" s="28">
        <v>1000000</v>
      </c>
      <c r="C17" s="29">
        <v>0</v>
      </c>
      <c r="D17" s="30">
        <v>0</v>
      </c>
      <c r="E17" s="44"/>
    </row>
    <row r="18" spans="1:5" x14ac:dyDescent="0.2">
      <c r="A18" s="36" t="s">
        <v>41</v>
      </c>
      <c r="B18" s="25">
        <v>2572556</v>
      </c>
      <c r="C18" s="33">
        <v>0</v>
      </c>
      <c r="D18" s="34">
        <v>0</v>
      </c>
      <c r="E18" s="45"/>
    </row>
    <row r="19" spans="1:5" ht="16.5" x14ac:dyDescent="0.2">
      <c r="A19" s="37" t="s">
        <v>1110</v>
      </c>
      <c r="B19" s="28">
        <v>801967</v>
      </c>
      <c r="C19" s="29">
        <v>0</v>
      </c>
      <c r="D19" s="30">
        <v>0</v>
      </c>
      <c r="E19" s="44"/>
    </row>
    <row r="20" spans="1:5" ht="24.75" x14ac:dyDescent="0.2">
      <c r="A20" s="37" t="s">
        <v>1111</v>
      </c>
      <c r="B20" s="28">
        <v>500000</v>
      </c>
      <c r="C20" s="29">
        <v>0</v>
      </c>
      <c r="D20" s="30">
        <v>0</v>
      </c>
      <c r="E20" s="44"/>
    </row>
    <row r="21" spans="1:5" ht="16.5" x14ac:dyDescent="0.2">
      <c r="A21" s="37" t="s">
        <v>1112</v>
      </c>
      <c r="B21" s="28">
        <v>300000</v>
      </c>
      <c r="C21" s="29">
        <v>0</v>
      </c>
      <c r="D21" s="30">
        <v>0</v>
      </c>
      <c r="E21" s="44"/>
    </row>
    <row r="22" spans="1:5" ht="16.5" x14ac:dyDescent="0.2">
      <c r="A22" s="37" t="s">
        <v>692</v>
      </c>
      <c r="B22" s="28">
        <v>620589</v>
      </c>
      <c r="C22" s="29">
        <v>0</v>
      </c>
      <c r="D22" s="30">
        <v>0</v>
      </c>
      <c r="E22" s="44"/>
    </row>
    <row r="23" spans="1:5" ht="16.5" x14ac:dyDescent="0.2">
      <c r="A23" s="37" t="s">
        <v>1113</v>
      </c>
      <c r="B23" s="28">
        <v>250000</v>
      </c>
      <c r="C23" s="29">
        <v>0</v>
      </c>
      <c r="D23" s="30">
        <v>0</v>
      </c>
      <c r="E23" s="44"/>
    </row>
    <row r="24" spans="1:5" x14ac:dyDescent="0.2">
      <c r="A24" s="37" t="s">
        <v>485</v>
      </c>
      <c r="B24" s="28">
        <v>100000</v>
      </c>
      <c r="C24" s="29">
        <v>0</v>
      </c>
      <c r="D24" s="30">
        <v>0</v>
      </c>
      <c r="E24" s="44"/>
    </row>
    <row r="25" spans="1:5" x14ac:dyDescent="0.2">
      <c r="A25" s="35" t="s">
        <v>20</v>
      </c>
      <c r="B25" s="22">
        <v>31583737</v>
      </c>
      <c r="C25" s="23">
        <v>5404081</v>
      </c>
      <c r="D25" s="24">
        <v>17.110328015</v>
      </c>
      <c r="E25" s="44"/>
    </row>
    <row r="26" spans="1:5" x14ac:dyDescent="0.2">
      <c r="A26" s="36" t="s">
        <v>43</v>
      </c>
      <c r="B26" s="25">
        <v>31583737</v>
      </c>
      <c r="C26" s="26">
        <v>5404081</v>
      </c>
      <c r="D26" s="27">
        <v>17.110328015</v>
      </c>
      <c r="E26" s="45"/>
    </row>
    <row r="27" spans="1:5" x14ac:dyDescent="0.2">
      <c r="A27" s="37" t="s">
        <v>486</v>
      </c>
      <c r="B27" s="28">
        <v>28468365</v>
      </c>
      <c r="C27" s="31">
        <v>5403766.1200000001</v>
      </c>
      <c r="D27" s="32">
        <v>18.981652511</v>
      </c>
      <c r="E27" s="44"/>
    </row>
    <row r="28" spans="1:5" ht="16.5" x14ac:dyDescent="0.2">
      <c r="A28" s="37" t="s">
        <v>1135</v>
      </c>
      <c r="B28" s="28">
        <v>1919872</v>
      </c>
      <c r="C28" s="29">
        <v>0</v>
      </c>
      <c r="D28" s="30">
        <v>0</v>
      </c>
      <c r="E28" s="44"/>
    </row>
    <row r="29" spans="1:5" ht="16.5" x14ac:dyDescent="0.2">
      <c r="A29" s="37" t="s">
        <v>1136</v>
      </c>
      <c r="B29" s="28">
        <v>155000</v>
      </c>
      <c r="C29" s="29">
        <v>0</v>
      </c>
      <c r="D29" s="30">
        <v>0</v>
      </c>
      <c r="E29" s="44"/>
    </row>
    <row r="30" spans="1:5" x14ac:dyDescent="0.2">
      <c r="A30" s="37" t="s">
        <v>487</v>
      </c>
      <c r="B30" s="28">
        <v>700000</v>
      </c>
      <c r="C30" s="31">
        <v>314.88</v>
      </c>
      <c r="D30" s="32">
        <v>4.4982857000000001E-2</v>
      </c>
      <c r="E30" s="44"/>
    </row>
    <row r="31" spans="1:5" x14ac:dyDescent="0.2">
      <c r="A31" s="37" t="s">
        <v>488</v>
      </c>
      <c r="B31" s="28">
        <v>40500</v>
      </c>
      <c r="C31" s="29">
        <v>0</v>
      </c>
      <c r="D31" s="30">
        <v>0</v>
      </c>
      <c r="E31" s="44"/>
    </row>
    <row r="32" spans="1:5" ht="16.5" x14ac:dyDescent="0.2">
      <c r="A32" s="37" t="s">
        <v>1137</v>
      </c>
      <c r="B32" s="28">
        <v>300000</v>
      </c>
      <c r="C32" s="29">
        <v>0</v>
      </c>
      <c r="D32" s="30">
        <v>0</v>
      </c>
      <c r="E32" s="44"/>
    </row>
    <row r="33" spans="1:5" x14ac:dyDescent="0.2">
      <c r="A33" s="35" t="s">
        <v>8</v>
      </c>
      <c r="B33" s="22">
        <v>47871082</v>
      </c>
      <c r="C33" s="23">
        <v>4384372.58</v>
      </c>
      <c r="D33" s="24">
        <v>9.1587079229999997</v>
      </c>
      <c r="E33" s="44"/>
    </row>
    <row r="34" spans="1:5" x14ac:dyDescent="0.2">
      <c r="A34" s="36" t="s">
        <v>44</v>
      </c>
      <c r="B34" s="25">
        <v>47871082</v>
      </c>
      <c r="C34" s="26">
        <v>4384372.58</v>
      </c>
      <c r="D34" s="27">
        <v>9.1587079229999997</v>
      </c>
      <c r="E34" s="45"/>
    </row>
    <row r="35" spans="1:5" ht="24.75" x14ac:dyDescent="0.2">
      <c r="A35" s="37" t="s">
        <v>1170</v>
      </c>
      <c r="B35" s="28">
        <v>1261000</v>
      </c>
      <c r="C35" s="29">
        <v>0</v>
      </c>
      <c r="D35" s="30">
        <v>0</v>
      </c>
      <c r="E35" s="44"/>
    </row>
    <row r="36" spans="1:5" ht="16.5" x14ac:dyDescent="0.2">
      <c r="A36" s="37" t="s">
        <v>1171</v>
      </c>
      <c r="B36" s="28">
        <v>10955000</v>
      </c>
      <c r="C36" s="29">
        <v>0</v>
      </c>
      <c r="D36" s="30">
        <v>0</v>
      </c>
      <c r="E36" s="44"/>
    </row>
    <row r="37" spans="1:5" ht="16.5" x14ac:dyDescent="0.2">
      <c r="A37" s="37" t="s">
        <v>1172</v>
      </c>
      <c r="B37" s="28">
        <v>100000</v>
      </c>
      <c r="C37" s="29">
        <v>0</v>
      </c>
      <c r="D37" s="30">
        <v>0</v>
      </c>
      <c r="E37" s="44"/>
    </row>
    <row r="38" spans="1:5" ht="16.5" x14ac:dyDescent="0.2">
      <c r="A38" s="37" t="s">
        <v>1173</v>
      </c>
      <c r="B38" s="28">
        <v>20000</v>
      </c>
      <c r="C38" s="31">
        <v>12712</v>
      </c>
      <c r="D38" s="32">
        <v>63.56</v>
      </c>
      <c r="E38" s="44"/>
    </row>
    <row r="39" spans="1:5" ht="16.5" x14ac:dyDescent="0.2">
      <c r="A39" s="37" t="s">
        <v>1174</v>
      </c>
      <c r="B39" s="28">
        <v>20000</v>
      </c>
      <c r="C39" s="31">
        <v>11480</v>
      </c>
      <c r="D39" s="32">
        <v>57.4</v>
      </c>
      <c r="E39" s="44"/>
    </row>
    <row r="40" spans="1:5" ht="16.5" x14ac:dyDescent="0.2">
      <c r="A40" s="37" t="s">
        <v>1175</v>
      </c>
      <c r="B40" s="28">
        <v>85000</v>
      </c>
      <c r="C40" s="31">
        <v>12980</v>
      </c>
      <c r="D40" s="32">
        <v>15.270588235</v>
      </c>
      <c r="E40" s="44"/>
    </row>
    <row r="41" spans="1:5" ht="16.5" x14ac:dyDescent="0.2">
      <c r="A41" s="37" t="s">
        <v>1176</v>
      </c>
      <c r="B41" s="28">
        <v>2147110</v>
      </c>
      <c r="C41" s="29">
        <v>0</v>
      </c>
      <c r="D41" s="30">
        <v>0</v>
      </c>
      <c r="E41" s="44"/>
    </row>
    <row r="42" spans="1:5" x14ac:dyDescent="0.2">
      <c r="A42" s="37" t="s">
        <v>489</v>
      </c>
      <c r="B42" s="28">
        <v>2095680</v>
      </c>
      <c r="C42" s="29">
        <v>0</v>
      </c>
      <c r="D42" s="30">
        <v>0</v>
      </c>
      <c r="E42" s="44"/>
    </row>
    <row r="43" spans="1:5" ht="16.5" x14ac:dyDescent="0.2">
      <c r="A43" s="37" t="s">
        <v>1177</v>
      </c>
      <c r="B43" s="28">
        <v>18629458</v>
      </c>
      <c r="C43" s="31">
        <v>3449954.99</v>
      </c>
      <c r="D43" s="32">
        <v>18.518815684</v>
      </c>
      <c r="E43" s="44"/>
    </row>
    <row r="44" spans="1:5" ht="16.5" x14ac:dyDescent="0.2">
      <c r="A44" s="37" t="s">
        <v>1178</v>
      </c>
      <c r="B44" s="28">
        <v>251020</v>
      </c>
      <c r="C44" s="29">
        <v>0</v>
      </c>
      <c r="D44" s="30">
        <v>0</v>
      </c>
      <c r="E44" s="44"/>
    </row>
    <row r="45" spans="1:5" ht="16.5" x14ac:dyDescent="0.2">
      <c r="A45" s="37" t="s">
        <v>1179</v>
      </c>
      <c r="B45" s="28">
        <v>3411100</v>
      </c>
      <c r="C45" s="29">
        <v>0</v>
      </c>
      <c r="D45" s="30">
        <v>0</v>
      </c>
      <c r="E45" s="44"/>
    </row>
    <row r="46" spans="1:5" ht="16.5" x14ac:dyDescent="0.2">
      <c r="A46" s="37" t="s">
        <v>1180</v>
      </c>
      <c r="B46" s="28">
        <v>2000000</v>
      </c>
      <c r="C46" s="29">
        <v>0</v>
      </c>
      <c r="D46" s="30">
        <v>0</v>
      </c>
      <c r="E46" s="44"/>
    </row>
    <row r="47" spans="1:5" ht="24.75" x14ac:dyDescent="0.2">
      <c r="A47" s="37" t="s">
        <v>1181</v>
      </c>
      <c r="B47" s="28">
        <v>3732506</v>
      </c>
      <c r="C47" s="31">
        <v>854318.59</v>
      </c>
      <c r="D47" s="32">
        <v>22.888605939000001</v>
      </c>
      <c r="E47" s="44"/>
    </row>
    <row r="48" spans="1:5" x14ac:dyDescent="0.2">
      <c r="A48" s="37" t="s">
        <v>490</v>
      </c>
      <c r="B48" s="28">
        <v>129208</v>
      </c>
      <c r="C48" s="29">
        <v>0</v>
      </c>
      <c r="D48" s="30">
        <v>0</v>
      </c>
      <c r="E48" s="44"/>
    </row>
    <row r="49" spans="1:5" x14ac:dyDescent="0.2">
      <c r="A49" s="37" t="s">
        <v>491</v>
      </c>
      <c r="B49" s="28">
        <v>484000</v>
      </c>
      <c r="C49" s="29">
        <v>0</v>
      </c>
      <c r="D49" s="30">
        <v>0</v>
      </c>
      <c r="E49" s="44"/>
    </row>
    <row r="50" spans="1:5" ht="16.5" x14ac:dyDescent="0.2">
      <c r="A50" s="37" t="s">
        <v>1182</v>
      </c>
      <c r="B50" s="28">
        <v>200000</v>
      </c>
      <c r="C50" s="31">
        <v>16605</v>
      </c>
      <c r="D50" s="32">
        <v>8.3025000000000002</v>
      </c>
      <c r="E50" s="44"/>
    </row>
    <row r="51" spans="1:5" ht="16.5" x14ac:dyDescent="0.2">
      <c r="A51" s="37" t="s">
        <v>1183</v>
      </c>
      <c r="B51" s="28">
        <v>250000</v>
      </c>
      <c r="C51" s="29">
        <v>0</v>
      </c>
      <c r="D51" s="30">
        <v>0</v>
      </c>
      <c r="E51" s="44"/>
    </row>
    <row r="52" spans="1:5" ht="16.5" x14ac:dyDescent="0.2">
      <c r="A52" s="37" t="s">
        <v>1184</v>
      </c>
      <c r="B52" s="28">
        <v>420000</v>
      </c>
      <c r="C52" s="31">
        <v>13530</v>
      </c>
      <c r="D52" s="32">
        <v>3.2214285710000001</v>
      </c>
      <c r="E52" s="44"/>
    </row>
    <row r="53" spans="1:5" ht="16.5" x14ac:dyDescent="0.2">
      <c r="A53" s="37" t="s">
        <v>1185</v>
      </c>
      <c r="B53" s="28">
        <v>420000</v>
      </c>
      <c r="C53" s="29">
        <v>0</v>
      </c>
      <c r="D53" s="30">
        <v>0</v>
      </c>
      <c r="E53" s="44"/>
    </row>
    <row r="54" spans="1:5" ht="16.5" x14ac:dyDescent="0.2">
      <c r="A54" s="37" t="s">
        <v>1186</v>
      </c>
      <c r="B54" s="28">
        <v>420000</v>
      </c>
      <c r="C54" s="29">
        <v>0</v>
      </c>
      <c r="D54" s="30">
        <v>0</v>
      </c>
      <c r="E54" s="44"/>
    </row>
    <row r="55" spans="1:5" ht="16.5" x14ac:dyDescent="0.2">
      <c r="A55" s="37" t="s">
        <v>1187</v>
      </c>
      <c r="B55" s="28">
        <v>420000</v>
      </c>
      <c r="C55" s="31">
        <v>12792</v>
      </c>
      <c r="D55" s="32">
        <v>3.0457142859999999</v>
      </c>
      <c r="E55" s="44"/>
    </row>
    <row r="56" spans="1:5" ht="16.5" x14ac:dyDescent="0.2">
      <c r="A56" s="37" t="s">
        <v>1188</v>
      </c>
      <c r="B56" s="28">
        <v>420000</v>
      </c>
      <c r="C56" s="29">
        <v>0</v>
      </c>
      <c r="D56" s="30">
        <v>0</v>
      </c>
      <c r="E56" s="44"/>
    </row>
    <row r="57" spans="1:5" x14ac:dyDescent="0.2">
      <c r="A57" s="35" t="s">
        <v>9</v>
      </c>
      <c r="B57" s="22">
        <v>1040474</v>
      </c>
      <c r="C57" s="39">
        <v>0</v>
      </c>
      <c r="D57" s="40">
        <v>0</v>
      </c>
      <c r="E57" s="44"/>
    </row>
    <row r="58" spans="1:5" x14ac:dyDescent="0.2">
      <c r="A58" s="36" t="s">
        <v>45</v>
      </c>
      <c r="B58" s="25">
        <v>1040474</v>
      </c>
      <c r="C58" s="33">
        <v>0</v>
      </c>
      <c r="D58" s="34">
        <v>0</v>
      </c>
      <c r="E58" s="45"/>
    </row>
    <row r="59" spans="1:5" ht="16.5" x14ac:dyDescent="0.2">
      <c r="A59" s="37" t="s">
        <v>1267</v>
      </c>
      <c r="B59" s="28">
        <v>510214</v>
      </c>
      <c r="C59" s="29">
        <v>0</v>
      </c>
      <c r="D59" s="30">
        <v>0</v>
      </c>
      <c r="E59" s="44"/>
    </row>
    <row r="60" spans="1:5" ht="24.75" x14ac:dyDescent="0.2">
      <c r="A60" s="37" t="s">
        <v>1268</v>
      </c>
      <c r="B60" s="28">
        <v>275260</v>
      </c>
      <c r="C60" s="29">
        <v>0</v>
      </c>
      <c r="D60" s="30">
        <v>0</v>
      </c>
      <c r="E60" s="44"/>
    </row>
    <row r="61" spans="1:5" ht="24.75" x14ac:dyDescent="0.2">
      <c r="A61" s="37" t="s">
        <v>1269</v>
      </c>
      <c r="B61" s="28">
        <v>220000</v>
      </c>
      <c r="C61" s="29">
        <v>0</v>
      </c>
      <c r="D61" s="30">
        <v>0</v>
      </c>
      <c r="E61" s="44"/>
    </row>
    <row r="62" spans="1:5" ht="16.5" x14ac:dyDescent="0.2">
      <c r="A62" s="37" t="s">
        <v>1270</v>
      </c>
      <c r="B62" s="28">
        <v>35000</v>
      </c>
      <c r="C62" s="29">
        <v>0</v>
      </c>
      <c r="D62" s="30">
        <v>0</v>
      </c>
      <c r="E62" s="44"/>
    </row>
    <row r="63" spans="1:5" x14ac:dyDescent="0.2">
      <c r="A63" s="35" t="s">
        <v>23</v>
      </c>
      <c r="B63" s="22">
        <v>1662219</v>
      </c>
      <c r="C63" s="39">
        <v>0</v>
      </c>
      <c r="D63" s="40">
        <v>0</v>
      </c>
      <c r="E63" s="44"/>
    </row>
    <row r="64" spans="1:5" x14ac:dyDescent="0.2">
      <c r="A64" s="36" t="s">
        <v>24</v>
      </c>
      <c r="B64" s="25">
        <v>1662219</v>
      </c>
      <c r="C64" s="33">
        <v>0</v>
      </c>
      <c r="D64" s="34">
        <v>0</v>
      </c>
      <c r="E64" s="45"/>
    </row>
    <row r="65" spans="1:5" ht="16.5" x14ac:dyDescent="0.2">
      <c r="A65" s="37" t="s">
        <v>1308</v>
      </c>
      <c r="B65" s="28">
        <v>1012219</v>
      </c>
      <c r="C65" s="29">
        <v>0</v>
      </c>
      <c r="D65" s="30">
        <v>0</v>
      </c>
      <c r="E65" s="44"/>
    </row>
    <row r="66" spans="1:5" ht="16.5" x14ac:dyDescent="0.2">
      <c r="A66" s="37" t="s">
        <v>1309</v>
      </c>
      <c r="B66" s="28">
        <v>650000</v>
      </c>
      <c r="C66" s="29">
        <v>0</v>
      </c>
      <c r="D66" s="30">
        <v>0</v>
      </c>
      <c r="E66" s="44"/>
    </row>
  </sheetData>
  <mergeCells count="2">
    <mergeCell ref="A3:D3"/>
    <mergeCell ref="A4:D4"/>
  </mergeCells>
  <printOptions horizontalCentered="1"/>
  <pageMargins left="0.19685039370078741" right="0.19685039370078741" top="0.78740157480314965" bottom="0.78740157480314965" header="0.51181102362204722" footer="0.51181102362204722"/>
  <pageSetup paperSize="9" scale="12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tabColor rgb="FF7030A0"/>
  </sheetPr>
  <dimension ref="A1:E84"/>
  <sheetViews>
    <sheetView view="pageBreakPreview" topLeftCell="A13" zoomScale="200" zoomScaleNormal="100" zoomScaleSheetLayoutView="200" workbookViewId="0">
      <selection activeCell="T40" sqref="T40"/>
    </sheetView>
  </sheetViews>
  <sheetFormatPr defaultRowHeight="11.25" x14ac:dyDescent="0.2"/>
  <cols>
    <col min="1" max="1" width="40.83203125" style="9" customWidth="1"/>
    <col min="2" max="2" width="10.83203125" style="10" customWidth="1"/>
    <col min="3" max="3" width="10.83203125" style="2" customWidth="1"/>
    <col min="4" max="4" width="10.83203125" style="11" customWidth="1"/>
    <col min="5" max="5" width="12.83203125" style="41" customWidth="1"/>
    <col min="6" max="16384" width="9.33203125" style="2"/>
  </cols>
  <sheetData>
    <row r="1" spans="1:5" x14ac:dyDescent="0.2">
      <c r="A1" s="1"/>
      <c r="B1" s="2"/>
      <c r="C1" s="4"/>
      <c r="D1" s="3"/>
    </row>
    <row r="2" spans="1:5" x14ac:dyDescent="0.2">
      <c r="A2" s="5"/>
      <c r="B2" s="5"/>
      <c r="C2" s="5"/>
      <c r="D2" s="3"/>
    </row>
    <row r="3" spans="1:5" ht="23.25" customHeight="1" x14ac:dyDescent="0.2">
      <c r="A3" s="104" t="s">
        <v>1383</v>
      </c>
      <c r="B3" s="104"/>
      <c r="C3" s="104"/>
      <c r="D3" s="104"/>
    </row>
    <row r="4" spans="1:5" x14ac:dyDescent="0.2">
      <c r="A4" s="104" t="s">
        <v>1323</v>
      </c>
      <c r="B4" s="104"/>
      <c r="C4" s="104"/>
      <c r="D4" s="104"/>
    </row>
    <row r="5" spans="1:5" x14ac:dyDescent="0.2">
      <c r="A5" s="2"/>
      <c r="B5" s="2"/>
      <c r="D5" s="2"/>
    </row>
    <row r="6" spans="1:5" s="6" customFormat="1" ht="25.5" customHeight="1" x14ac:dyDescent="0.2">
      <c r="A6" s="19" t="s">
        <v>10</v>
      </c>
      <c r="B6" s="20" t="s">
        <v>12</v>
      </c>
      <c r="C6" s="20" t="s">
        <v>39</v>
      </c>
      <c r="D6" s="20" t="s">
        <v>2</v>
      </c>
      <c r="E6" s="42"/>
    </row>
    <row r="7" spans="1:5" s="7" customFormat="1" ht="8.25" x14ac:dyDescent="0.2">
      <c r="A7" s="12">
        <v>1</v>
      </c>
      <c r="B7" s="13">
        <v>2</v>
      </c>
      <c r="C7" s="13">
        <v>3</v>
      </c>
      <c r="D7" s="13">
        <v>4</v>
      </c>
      <c r="E7" s="43"/>
    </row>
    <row r="8" spans="1:5" s="8" customFormat="1" x14ac:dyDescent="0.2">
      <c r="A8" s="21" t="s">
        <v>30</v>
      </c>
      <c r="B8" s="22">
        <v>97553063</v>
      </c>
      <c r="C8" s="23">
        <v>30155430.07</v>
      </c>
      <c r="D8" s="24">
        <v>30.911822902000001</v>
      </c>
      <c r="E8" s="44"/>
    </row>
    <row r="9" spans="1:5" x14ac:dyDescent="0.2">
      <c r="A9" s="35" t="s">
        <v>15</v>
      </c>
      <c r="B9" s="22">
        <v>5856244</v>
      </c>
      <c r="C9" s="23">
        <v>123</v>
      </c>
      <c r="D9" s="24">
        <v>2.100322E-3</v>
      </c>
      <c r="E9" s="44"/>
    </row>
    <row r="10" spans="1:5" x14ac:dyDescent="0.2">
      <c r="A10" s="36" t="s">
        <v>17</v>
      </c>
      <c r="B10" s="25">
        <v>5856244</v>
      </c>
      <c r="C10" s="26">
        <v>123</v>
      </c>
      <c r="D10" s="27">
        <v>2.100322E-3</v>
      </c>
      <c r="E10" s="45"/>
    </row>
    <row r="11" spans="1:5" x14ac:dyDescent="0.2">
      <c r="A11" s="37" t="s">
        <v>356</v>
      </c>
      <c r="B11" s="28">
        <v>664602</v>
      </c>
      <c r="C11" s="29">
        <v>0</v>
      </c>
      <c r="D11" s="30">
        <v>0</v>
      </c>
      <c r="E11" s="44"/>
    </row>
    <row r="12" spans="1:5" ht="16.5" x14ac:dyDescent="0.2">
      <c r="A12" s="37" t="s">
        <v>1041</v>
      </c>
      <c r="B12" s="28">
        <v>80796</v>
      </c>
      <c r="C12" s="29">
        <v>0</v>
      </c>
      <c r="D12" s="30">
        <v>0</v>
      </c>
      <c r="E12" s="44"/>
    </row>
    <row r="13" spans="1:5" x14ac:dyDescent="0.2">
      <c r="A13" s="37" t="s">
        <v>357</v>
      </c>
      <c r="B13" s="28">
        <v>2480354</v>
      </c>
      <c r="C13" s="29">
        <v>0</v>
      </c>
      <c r="D13" s="30">
        <v>0</v>
      </c>
      <c r="E13" s="44"/>
    </row>
    <row r="14" spans="1:5" ht="16.5" x14ac:dyDescent="0.2">
      <c r="A14" s="37" t="s">
        <v>1042</v>
      </c>
      <c r="B14" s="28">
        <v>2495</v>
      </c>
      <c r="C14" s="29">
        <v>0</v>
      </c>
      <c r="D14" s="30">
        <v>0</v>
      </c>
      <c r="E14" s="44"/>
    </row>
    <row r="15" spans="1:5" x14ac:dyDescent="0.2">
      <c r="A15" s="37" t="s">
        <v>358</v>
      </c>
      <c r="B15" s="28">
        <v>38546</v>
      </c>
      <c r="C15" s="29">
        <v>0</v>
      </c>
      <c r="D15" s="30">
        <v>0</v>
      </c>
      <c r="E15" s="44"/>
    </row>
    <row r="16" spans="1:5" x14ac:dyDescent="0.2">
      <c r="A16" s="37" t="s">
        <v>46</v>
      </c>
      <c r="B16" s="28">
        <v>96944</v>
      </c>
      <c r="C16" s="29">
        <v>0</v>
      </c>
      <c r="D16" s="30">
        <v>0</v>
      </c>
      <c r="E16" s="44"/>
    </row>
    <row r="17" spans="1:5" x14ac:dyDescent="0.2">
      <c r="A17" s="37" t="s">
        <v>359</v>
      </c>
      <c r="B17" s="28">
        <v>38818</v>
      </c>
      <c r="C17" s="29">
        <v>0</v>
      </c>
      <c r="D17" s="30">
        <v>0</v>
      </c>
      <c r="E17" s="44"/>
    </row>
    <row r="18" spans="1:5" x14ac:dyDescent="0.2">
      <c r="A18" s="37" t="s">
        <v>360</v>
      </c>
      <c r="B18" s="28">
        <v>23325</v>
      </c>
      <c r="C18" s="29">
        <v>0</v>
      </c>
      <c r="D18" s="30">
        <v>0</v>
      </c>
      <c r="E18" s="44"/>
    </row>
    <row r="19" spans="1:5" x14ac:dyDescent="0.2">
      <c r="A19" s="37" t="s">
        <v>361</v>
      </c>
      <c r="B19" s="28">
        <v>246</v>
      </c>
      <c r="C19" s="31">
        <v>123</v>
      </c>
      <c r="D19" s="32">
        <v>50</v>
      </c>
      <c r="E19" s="44"/>
    </row>
    <row r="20" spans="1:5" ht="16.5" x14ac:dyDescent="0.2">
      <c r="A20" s="37" t="s">
        <v>1043</v>
      </c>
      <c r="B20" s="28">
        <v>2310118</v>
      </c>
      <c r="C20" s="29">
        <v>0</v>
      </c>
      <c r="D20" s="30">
        <v>0</v>
      </c>
      <c r="E20" s="44"/>
    </row>
    <row r="21" spans="1:5" ht="16.5" x14ac:dyDescent="0.2">
      <c r="A21" s="37" t="s">
        <v>1044</v>
      </c>
      <c r="B21" s="28">
        <v>115000</v>
      </c>
      <c r="C21" s="29">
        <v>0</v>
      </c>
      <c r="D21" s="30">
        <v>0</v>
      </c>
      <c r="E21" s="44"/>
    </row>
    <row r="22" spans="1:5" x14ac:dyDescent="0.2">
      <c r="A22" s="37" t="s">
        <v>362</v>
      </c>
      <c r="B22" s="28">
        <v>5000</v>
      </c>
      <c r="C22" s="29">
        <v>0</v>
      </c>
      <c r="D22" s="30">
        <v>0</v>
      </c>
      <c r="E22" s="44"/>
    </row>
    <row r="23" spans="1:5" x14ac:dyDescent="0.2">
      <c r="A23" s="35" t="s">
        <v>18</v>
      </c>
      <c r="B23" s="22">
        <v>3462606</v>
      </c>
      <c r="C23" s="23">
        <v>11108.56</v>
      </c>
      <c r="D23" s="24">
        <v>0.32081501600000001</v>
      </c>
      <c r="E23" s="44"/>
    </row>
    <row r="24" spans="1:5" ht="16.5" x14ac:dyDescent="0.2">
      <c r="A24" s="36" t="s">
        <v>568</v>
      </c>
      <c r="B24" s="25">
        <v>2662606</v>
      </c>
      <c r="C24" s="26">
        <v>11108.56</v>
      </c>
      <c r="D24" s="27">
        <v>0.417206301</v>
      </c>
      <c r="E24" s="45"/>
    </row>
    <row r="25" spans="1:5" ht="24.75" x14ac:dyDescent="0.2">
      <c r="A25" s="37" t="s">
        <v>1098</v>
      </c>
      <c r="B25" s="28">
        <v>260414</v>
      </c>
      <c r="C25" s="29">
        <v>0</v>
      </c>
      <c r="D25" s="30">
        <v>0</v>
      </c>
      <c r="E25" s="44"/>
    </row>
    <row r="26" spans="1:5" ht="16.5" x14ac:dyDescent="0.2">
      <c r="A26" s="37" t="s">
        <v>1099</v>
      </c>
      <c r="B26" s="28">
        <v>386174</v>
      </c>
      <c r="C26" s="29">
        <v>0</v>
      </c>
      <c r="D26" s="30">
        <v>0</v>
      </c>
      <c r="E26" s="44"/>
    </row>
    <row r="27" spans="1:5" ht="24.75" x14ac:dyDescent="0.2">
      <c r="A27" s="37" t="s">
        <v>1100</v>
      </c>
      <c r="B27" s="28">
        <v>265055</v>
      </c>
      <c r="C27" s="31">
        <v>1760.56</v>
      </c>
      <c r="D27" s="32">
        <v>0.66422440599999999</v>
      </c>
      <c r="E27" s="44"/>
    </row>
    <row r="28" spans="1:5" ht="24.75" x14ac:dyDescent="0.2">
      <c r="A28" s="37" t="s">
        <v>1101</v>
      </c>
      <c r="B28" s="28">
        <v>738859</v>
      </c>
      <c r="C28" s="29">
        <v>0</v>
      </c>
      <c r="D28" s="30">
        <v>0</v>
      </c>
      <c r="E28" s="44"/>
    </row>
    <row r="29" spans="1:5" x14ac:dyDescent="0.2">
      <c r="A29" s="37" t="s">
        <v>363</v>
      </c>
      <c r="B29" s="28">
        <v>932104</v>
      </c>
      <c r="C29" s="31">
        <v>9348</v>
      </c>
      <c r="D29" s="32">
        <v>1.0028923810000001</v>
      </c>
      <c r="E29" s="44"/>
    </row>
    <row r="30" spans="1:5" ht="16.5" x14ac:dyDescent="0.2">
      <c r="A30" s="37" t="s">
        <v>1102</v>
      </c>
      <c r="B30" s="28">
        <v>80000</v>
      </c>
      <c r="C30" s="29">
        <v>0</v>
      </c>
      <c r="D30" s="30">
        <v>0</v>
      </c>
      <c r="E30" s="44"/>
    </row>
    <row r="31" spans="1:5" x14ac:dyDescent="0.2">
      <c r="A31" s="36" t="s">
        <v>41</v>
      </c>
      <c r="B31" s="25">
        <v>800000</v>
      </c>
      <c r="C31" s="33">
        <v>0</v>
      </c>
      <c r="D31" s="34">
        <v>0</v>
      </c>
      <c r="E31" s="45"/>
    </row>
    <row r="32" spans="1:5" ht="16.5" x14ac:dyDescent="0.2">
      <c r="A32" s="37" t="s">
        <v>1114</v>
      </c>
      <c r="B32" s="28">
        <v>800000</v>
      </c>
      <c r="C32" s="29">
        <v>0</v>
      </c>
      <c r="D32" s="30">
        <v>0</v>
      </c>
      <c r="E32" s="44"/>
    </row>
    <row r="33" spans="1:5" x14ac:dyDescent="0.2">
      <c r="A33" s="35" t="s">
        <v>20</v>
      </c>
      <c r="B33" s="22">
        <v>13069498</v>
      </c>
      <c r="C33" s="23">
        <v>575902.41</v>
      </c>
      <c r="D33" s="24">
        <v>4.4064615949999997</v>
      </c>
      <c r="E33" s="44"/>
    </row>
    <row r="34" spans="1:5" x14ac:dyDescent="0.2">
      <c r="A34" s="36" t="s">
        <v>43</v>
      </c>
      <c r="B34" s="25">
        <v>13069498</v>
      </c>
      <c r="C34" s="26">
        <v>575902.41</v>
      </c>
      <c r="D34" s="27">
        <v>4.4064615949999997</v>
      </c>
      <c r="E34" s="45"/>
    </row>
    <row r="35" spans="1:5" x14ac:dyDescent="0.2">
      <c r="A35" s="37" t="s">
        <v>364</v>
      </c>
      <c r="B35" s="28">
        <v>8573125</v>
      </c>
      <c r="C35" s="31">
        <v>385892.01</v>
      </c>
      <c r="D35" s="32">
        <v>4.5011825910000001</v>
      </c>
      <c r="E35" s="44"/>
    </row>
    <row r="36" spans="1:5" x14ac:dyDescent="0.2">
      <c r="A36" s="37" t="s">
        <v>1138</v>
      </c>
      <c r="B36" s="28">
        <v>4306373</v>
      </c>
      <c r="C36" s="31">
        <v>190010.4</v>
      </c>
      <c r="D36" s="32">
        <v>4.412307062</v>
      </c>
      <c r="E36" s="44"/>
    </row>
    <row r="37" spans="1:5" x14ac:dyDescent="0.2">
      <c r="A37" s="37" t="s">
        <v>365</v>
      </c>
      <c r="B37" s="28">
        <v>100000</v>
      </c>
      <c r="C37" s="29">
        <v>0</v>
      </c>
      <c r="D37" s="30">
        <v>0</v>
      </c>
      <c r="E37" s="44"/>
    </row>
    <row r="38" spans="1:5" ht="16.5" x14ac:dyDescent="0.2">
      <c r="A38" s="37" t="s">
        <v>1139</v>
      </c>
      <c r="B38" s="28">
        <v>90000</v>
      </c>
      <c r="C38" s="29">
        <v>0</v>
      </c>
      <c r="D38" s="30">
        <v>0</v>
      </c>
      <c r="E38" s="44"/>
    </row>
    <row r="39" spans="1:5" x14ac:dyDescent="0.2">
      <c r="A39" s="35" t="s">
        <v>8</v>
      </c>
      <c r="B39" s="22">
        <v>31288520</v>
      </c>
      <c r="C39" s="23">
        <v>20831282.32</v>
      </c>
      <c r="D39" s="24">
        <v>66.578036673</v>
      </c>
      <c r="E39" s="44"/>
    </row>
    <row r="40" spans="1:5" x14ac:dyDescent="0.2">
      <c r="A40" s="36" t="s">
        <v>44</v>
      </c>
      <c r="B40" s="25">
        <v>31288520</v>
      </c>
      <c r="C40" s="26">
        <v>20831282.32</v>
      </c>
      <c r="D40" s="27">
        <v>66.578036673</v>
      </c>
      <c r="E40" s="45"/>
    </row>
    <row r="41" spans="1:5" x14ac:dyDescent="0.2">
      <c r="A41" s="37" t="s">
        <v>366</v>
      </c>
      <c r="B41" s="28">
        <v>71521</v>
      </c>
      <c r="C41" s="29">
        <v>0</v>
      </c>
      <c r="D41" s="30">
        <v>0</v>
      </c>
      <c r="E41" s="44"/>
    </row>
    <row r="42" spans="1:5" x14ac:dyDescent="0.2">
      <c r="A42" s="37" t="s">
        <v>367</v>
      </c>
      <c r="B42" s="28">
        <v>453464</v>
      </c>
      <c r="C42" s="29">
        <v>0</v>
      </c>
      <c r="D42" s="30">
        <v>0</v>
      </c>
      <c r="E42" s="44"/>
    </row>
    <row r="43" spans="1:5" ht="16.5" x14ac:dyDescent="0.2">
      <c r="A43" s="37" t="s">
        <v>1189</v>
      </c>
      <c r="B43" s="28">
        <v>44919</v>
      </c>
      <c r="C43" s="31">
        <v>34460</v>
      </c>
      <c r="D43" s="32">
        <v>76.715866336999994</v>
      </c>
      <c r="E43" s="44"/>
    </row>
    <row r="44" spans="1:5" ht="24.75" x14ac:dyDescent="0.2">
      <c r="A44" s="37" t="s">
        <v>1190</v>
      </c>
      <c r="B44" s="28">
        <v>14456568</v>
      </c>
      <c r="C44" s="31">
        <v>14349638.630000001</v>
      </c>
      <c r="D44" s="32">
        <v>99.260340558999999</v>
      </c>
      <c r="E44" s="44"/>
    </row>
    <row r="45" spans="1:5" x14ac:dyDescent="0.2">
      <c r="A45" s="37" t="s">
        <v>1191</v>
      </c>
      <c r="B45" s="28">
        <v>9000</v>
      </c>
      <c r="C45" s="31">
        <v>9000</v>
      </c>
      <c r="D45" s="32">
        <v>100</v>
      </c>
      <c r="E45" s="44"/>
    </row>
    <row r="46" spans="1:5" ht="16.5" x14ac:dyDescent="0.2">
      <c r="A46" s="37" t="s">
        <v>1192</v>
      </c>
      <c r="B46" s="28">
        <v>7489694</v>
      </c>
      <c r="C46" s="31">
        <v>5509591.8300000001</v>
      </c>
      <c r="D46" s="32">
        <v>73.562308821000002</v>
      </c>
      <c r="E46" s="44"/>
    </row>
    <row r="47" spans="1:5" ht="16.5" x14ac:dyDescent="0.2">
      <c r="A47" s="37" t="s">
        <v>1193</v>
      </c>
      <c r="B47" s="28">
        <v>350000</v>
      </c>
      <c r="C47" s="31">
        <v>15990</v>
      </c>
      <c r="D47" s="32">
        <v>4.5685714290000004</v>
      </c>
      <c r="E47" s="44"/>
    </row>
    <row r="48" spans="1:5" x14ac:dyDescent="0.2">
      <c r="A48" s="37" t="s">
        <v>368</v>
      </c>
      <c r="B48" s="28">
        <v>740957</v>
      </c>
      <c r="C48" s="31">
        <v>738423.86</v>
      </c>
      <c r="D48" s="32">
        <v>99.658125909999995</v>
      </c>
      <c r="E48" s="44"/>
    </row>
    <row r="49" spans="1:5" ht="16.5" x14ac:dyDescent="0.2">
      <c r="A49" s="37" t="s">
        <v>1194</v>
      </c>
      <c r="B49" s="28">
        <v>10800</v>
      </c>
      <c r="C49" s="31">
        <v>10800</v>
      </c>
      <c r="D49" s="32">
        <v>100</v>
      </c>
      <c r="E49" s="44"/>
    </row>
    <row r="50" spans="1:5" ht="16.5" x14ac:dyDescent="0.2">
      <c r="A50" s="37" t="s">
        <v>1195</v>
      </c>
      <c r="B50" s="28">
        <v>1300000</v>
      </c>
      <c r="C50" s="29">
        <v>0</v>
      </c>
      <c r="D50" s="30">
        <v>0</v>
      </c>
      <c r="E50" s="44"/>
    </row>
    <row r="51" spans="1:5" ht="16.5" x14ac:dyDescent="0.2">
      <c r="A51" s="37" t="s">
        <v>1196</v>
      </c>
      <c r="B51" s="28">
        <v>2350997</v>
      </c>
      <c r="C51" s="31">
        <v>6150</v>
      </c>
      <c r="D51" s="32">
        <v>0.261591146</v>
      </c>
      <c r="E51" s="44"/>
    </row>
    <row r="52" spans="1:5" ht="16.5" x14ac:dyDescent="0.2">
      <c r="A52" s="37" t="s">
        <v>1197</v>
      </c>
      <c r="B52" s="28">
        <v>500000</v>
      </c>
      <c r="C52" s="31">
        <v>34440</v>
      </c>
      <c r="D52" s="32">
        <v>6.8879999999999999</v>
      </c>
      <c r="E52" s="44"/>
    </row>
    <row r="53" spans="1:5" ht="16.5" x14ac:dyDescent="0.2">
      <c r="A53" s="37" t="s">
        <v>1198</v>
      </c>
      <c r="B53" s="28">
        <v>1000000</v>
      </c>
      <c r="C53" s="31">
        <v>14760</v>
      </c>
      <c r="D53" s="32">
        <v>1.476</v>
      </c>
      <c r="E53" s="44"/>
    </row>
    <row r="54" spans="1:5" ht="16.5" x14ac:dyDescent="0.2">
      <c r="A54" s="37" t="s">
        <v>1199</v>
      </c>
      <c r="B54" s="28">
        <v>300000</v>
      </c>
      <c r="C54" s="31">
        <v>5904</v>
      </c>
      <c r="D54" s="32">
        <v>1.968</v>
      </c>
      <c r="E54" s="44"/>
    </row>
    <row r="55" spans="1:5" ht="16.5" x14ac:dyDescent="0.2">
      <c r="A55" s="37" t="s">
        <v>1200</v>
      </c>
      <c r="B55" s="28">
        <v>1100000</v>
      </c>
      <c r="C55" s="31">
        <v>23124</v>
      </c>
      <c r="D55" s="32">
        <v>2.102181818</v>
      </c>
      <c r="E55" s="44"/>
    </row>
    <row r="56" spans="1:5" ht="16.5" x14ac:dyDescent="0.2">
      <c r="A56" s="37" t="s">
        <v>1201</v>
      </c>
      <c r="B56" s="28">
        <v>420000</v>
      </c>
      <c r="C56" s="29">
        <v>0</v>
      </c>
      <c r="D56" s="30">
        <v>0</v>
      </c>
      <c r="E56" s="44"/>
    </row>
    <row r="57" spans="1:5" x14ac:dyDescent="0.2">
      <c r="A57" s="37" t="s">
        <v>369</v>
      </c>
      <c r="B57" s="28">
        <v>133600</v>
      </c>
      <c r="C57" s="31">
        <v>79000</v>
      </c>
      <c r="D57" s="32">
        <v>59.131736527000001</v>
      </c>
      <c r="E57" s="44"/>
    </row>
    <row r="58" spans="1:5" ht="16.5" x14ac:dyDescent="0.2">
      <c r="A58" s="37" t="s">
        <v>1202</v>
      </c>
      <c r="B58" s="28">
        <v>90000</v>
      </c>
      <c r="C58" s="29">
        <v>0</v>
      </c>
      <c r="D58" s="30">
        <v>0</v>
      </c>
      <c r="E58" s="44"/>
    </row>
    <row r="59" spans="1:5" x14ac:dyDescent="0.2">
      <c r="A59" s="37" t="s">
        <v>370</v>
      </c>
      <c r="B59" s="28">
        <v>467000</v>
      </c>
      <c r="C59" s="29">
        <v>0</v>
      </c>
      <c r="D59" s="30">
        <v>0</v>
      </c>
      <c r="E59" s="44"/>
    </row>
    <row r="60" spans="1:5" x14ac:dyDescent="0.2">
      <c r="A60" s="35" t="s">
        <v>510</v>
      </c>
      <c r="B60" s="22">
        <v>9079817</v>
      </c>
      <c r="C60" s="23">
        <v>1934659.11</v>
      </c>
      <c r="D60" s="24">
        <v>21.307247822000001</v>
      </c>
      <c r="E60" s="44"/>
    </row>
    <row r="61" spans="1:5" x14ac:dyDescent="0.2">
      <c r="A61" s="36" t="s">
        <v>512</v>
      </c>
      <c r="B61" s="25">
        <v>9079817</v>
      </c>
      <c r="C61" s="26">
        <v>1934659.11</v>
      </c>
      <c r="D61" s="27">
        <v>21.307247822000001</v>
      </c>
      <c r="E61" s="45"/>
    </row>
    <row r="62" spans="1:5" ht="16.5" x14ac:dyDescent="0.2">
      <c r="A62" s="37" t="s">
        <v>1262</v>
      </c>
      <c r="B62" s="28">
        <v>18172</v>
      </c>
      <c r="C62" s="29">
        <v>0</v>
      </c>
      <c r="D62" s="30">
        <v>0</v>
      </c>
      <c r="E62" s="44"/>
    </row>
    <row r="63" spans="1:5" ht="24.75" x14ac:dyDescent="0.2">
      <c r="A63" s="37" t="s">
        <v>1263</v>
      </c>
      <c r="B63" s="28">
        <v>3713220</v>
      </c>
      <c r="C63" s="29">
        <v>0</v>
      </c>
      <c r="D63" s="30">
        <v>0</v>
      </c>
      <c r="E63" s="44"/>
    </row>
    <row r="64" spans="1:5" x14ac:dyDescent="0.2">
      <c r="A64" s="37" t="s">
        <v>373</v>
      </c>
      <c r="B64" s="28">
        <v>4498925</v>
      </c>
      <c r="C64" s="31">
        <v>1885159.11</v>
      </c>
      <c r="D64" s="32">
        <v>41.902434692999996</v>
      </c>
      <c r="E64" s="44"/>
    </row>
    <row r="65" spans="1:5" ht="24.75" x14ac:dyDescent="0.2">
      <c r="A65" s="37" t="s">
        <v>1264</v>
      </c>
      <c r="B65" s="28">
        <v>300000</v>
      </c>
      <c r="C65" s="29">
        <v>0</v>
      </c>
      <c r="D65" s="30">
        <v>0</v>
      </c>
      <c r="E65" s="44"/>
    </row>
    <row r="66" spans="1:5" x14ac:dyDescent="0.2">
      <c r="A66" s="37" t="s">
        <v>371</v>
      </c>
      <c r="B66" s="28">
        <v>49500</v>
      </c>
      <c r="C66" s="31">
        <v>49500</v>
      </c>
      <c r="D66" s="32">
        <v>100</v>
      </c>
      <c r="E66" s="44"/>
    </row>
    <row r="67" spans="1:5" x14ac:dyDescent="0.2">
      <c r="A67" s="37" t="s">
        <v>372</v>
      </c>
      <c r="B67" s="28">
        <v>500000</v>
      </c>
      <c r="C67" s="29">
        <v>0</v>
      </c>
      <c r="D67" s="30">
        <v>0</v>
      </c>
      <c r="E67" s="44"/>
    </row>
    <row r="68" spans="1:5" x14ac:dyDescent="0.2">
      <c r="A68" s="35" t="s">
        <v>9</v>
      </c>
      <c r="B68" s="22">
        <v>10715351</v>
      </c>
      <c r="C68" s="23">
        <v>2349973.4900000002</v>
      </c>
      <c r="D68" s="24">
        <v>21.930905389999999</v>
      </c>
      <c r="E68" s="44"/>
    </row>
    <row r="69" spans="1:5" x14ac:dyDescent="0.2">
      <c r="A69" s="36" t="s">
        <v>45</v>
      </c>
      <c r="B69" s="25">
        <v>10715351</v>
      </c>
      <c r="C69" s="26">
        <v>2349973.4900000002</v>
      </c>
      <c r="D69" s="27">
        <v>21.930905389999999</v>
      </c>
      <c r="E69" s="45"/>
    </row>
    <row r="70" spans="1:5" x14ac:dyDescent="0.2">
      <c r="A70" s="37" t="s">
        <v>374</v>
      </c>
      <c r="B70" s="28">
        <v>8873038</v>
      </c>
      <c r="C70" s="31">
        <v>1948546.25</v>
      </c>
      <c r="D70" s="32">
        <v>21.960305477999999</v>
      </c>
      <c r="E70" s="44"/>
    </row>
    <row r="71" spans="1:5" ht="16.5" x14ac:dyDescent="0.2">
      <c r="A71" s="37" t="s">
        <v>1271</v>
      </c>
      <c r="B71" s="28">
        <v>37884</v>
      </c>
      <c r="C71" s="29">
        <v>0</v>
      </c>
      <c r="D71" s="30">
        <v>0</v>
      </c>
      <c r="E71" s="44"/>
    </row>
    <row r="72" spans="1:5" ht="16.5" x14ac:dyDescent="0.2">
      <c r="A72" s="37" t="s">
        <v>1272</v>
      </c>
      <c r="B72" s="28">
        <v>1354429</v>
      </c>
      <c r="C72" s="31">
        <v>14824.37</v>
      </c>
      <c r="D72" s="32">
        <v>1.0945106760000001</v>
      </c>
      <c r="E72" s="44"/>
    </row>
    <row r="73" spans="1:5" ht="16.5" x14ac:dyDescent="0.2">
      <c r="A73" s="37" t="s">
        <v>1273</v>
      </c>
      <c r="B73" s="28">
        <v>450000</v>
      </c>
      <c r="C73" s="31">
        <v>386602.87</v>
      </c>
      <c r="D73" s="32">
        <v>85.911748888999995</v>
      </c>
      <c r="E73" s="44"/>
    </row>
    <row r="74" spans="1:5" x14ac:dyDescent="0.2">
      <c r="A74" s="35" t="s">
        <v>11</v>
      </c>
      <c r="B74" s="22">
        <v>23965792</v>
      </c>
      <c r="C74" s="23">
        <v>4427186.17</v>
      </c>
      <c r="D74" s="24">
        <v>18.472939138000001</v>
      </c>
      <c r="E74" s="44"/>
    </row>
    <row r="75" spans="1:5" x14ac:dyDescent="0.2">
      <c r="A75" s="36" t="s">
        <v>13</v>
      </c>
      <c r="B75" s="25">
        <v>23965792</v>
      </c>
      <c r="C75" s="26">
        <v>4427186.17</v>
      </c>
      <c r="D75" s="27">
        <v>18.472939138000001</v>
      </c>
      <c r="E75" s="45"/>
    </row>
    <row r="76" spans="1:5" ht="16.5" x14ac:dyDescent="0.2">
      <c r="A76" s="37" t="s">
        <v>1290</v>
      </c>
      <c r="B76" s="28">
        <v>11425174</v>
      </c>
      <c r="C76" s="31">
        <v>2094983.17</v>
      </c>
      <c r="D76" s="32">
        <v>18.336553736999999</v>
      </c>
      <c r="E76" s="44"/>
    </row>
    <row r="77" spans="1:5" ht="24.75" x14ac:dyDescent="0.2">
      <c r="A77" s="37" t="s">
        <v>1291</v>
      </c>
      <c r="B77" s="28">
        <v>10549586</v>
      </c>
      <c r="C77" s="31">
        <v>2332203</v>
      </c>
      <c r="D77" s="32">
        <v>22.107057092000002</v>
      </c>
      <c r="E77" s="44"/>
    </row>
    <row r="78" spans="1:5" x14ac:dyDescent="0.2">
      <c r="A78" s="37" t="s">
        <v>375</v>
      </c>
      <c r="B78" s="28">
        <v>90000</v>
      </c>
      <c r="C78" s="29">
        <v>0</v>
      </c>
      <c r="D78" s="30">
        <v>0</v>
      </c>
      <c r="E78" s="44"/>
    </row>
    <row r="79" spans="1:5" x14ac:dyDescent="0.2">
      <c r="A79" s="37" t="s">
        <v>376</v>
      </c>
      <c r="B79" s="28">
        <v>101032</v>
      </c>
      <c r="C79" s="29">
        <v>0</v>
      </c>
      <c r="D79" s="30">
        <v>0</v>
      </c>
      <c r="E79" s="44"/>
    </row>
    <row r="80" spans="1:5" ht="24.75" x14ac:dyDescent="0.2">
      <c r="A80" s="37" t="s">
        <v>1292</v>
      </c>
      <c r="B80" s="28">
        <v>1800000</v>
      </c>
      <c r="C80" s="29">
        <v>0</v>
      </c>
      <c r="D80" s="30">
        <v>0</v>
      </c>
      <c r="E80" s="44"/>
    </row>
    <row r="81" spans="1:5" x14ac:dyDescent="0.2">
      <c r="A81" s="35" t="s">
        <v>23</v>
      </c>
      <c r="B81" s="22">
        <v>115235</v>
      </c>
      <c r="C81" s="23">
        <v>25195.01</v>
      </c>
      <c r="D81" s="24">
        <v>21.864025687000002</v>
      </c>
      <c r="E81" s="44"/>
    </row>
    <row r="82" spans="1:5" x14ac:dyDescent="0.2">
      <c r="A82" s="36" t="s">
        <v>24</v>
      </c>
      <c r="B82" s="25">
        <v>115235</v>
      </c>
      <c r="C82" s="26">
        <v>25195.01</v>
      </c>
      <c r="D82" s="27">
        <v>21.864025687000002</v>
      </c>
      <c r="E82" s="45"/>
    </row>
    <row r="83" spans="1:5" x14ac:dyDescent="0.2">
      <c r="A83" s="37" t="s">
        <v>377</v>
      </c>
      <c r="B83" s="28">
        <v>55235</v>
      </c>
      <c r="C83" s="29">
        <v>0</v>
      </c>
      <c r="D83" s="30">
        <v>0</v>
      </c>
      <c r="E83" s="44"/>
    </row>
    <row r="84" spans="1:5" x14ac:dyDescent="0.2">
      <c r="A84" s="37" t="s">
        <v>68</v>
      </c>
      <c r="B84" s="28">
        <v>60000</v>
      </c>
      <c r="C84" s="31">
        <v>25195.01</v>
      </c>
      <c r="D84" s="32">
        <v>41.991683332999997</v>
      </c>
      <c r="E84" s="44"/>
    </row>
  </sheetData>
  <mergeCells count="2">
    <mergeCell ref="A3:D3"/>
    <mergeCell ref="A4:D4"/>
  </mergeCells>
  <printOptions horizontalCentered="1"/>
  <pageMargins left="0.19685039370078741" right="0.19685039370078741" top="0.78740157480314965" bottom="0.78740157480314965" header="0.51181102362204722" footer="0.51181102362204722"/>
  <pageSetup paperSize="9" scale="12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tabColor rgb="FF7030A0"/>
  </sheetPr>
  <dimension ref="A1:E57"/>
  <sheetViews>
    <sheetView view="pageBreakPreview" zoomScale="200" zoomScaleNormal="100" zoomScaleSheetLayoutView="200" workbookViewId="0">
      <selection activeCell="T40" sqref="T40"/>
    </sheetView>
  </sheetViews>
  <sheetFormatPr defaultRowHeight="11.25" x14ac:dyDescent="0.2"/>
  <cols>
    <col min="1" max="1" width="40.83203125" style="9" customWidth="1"/>
    <col min="2" max="2" width="10.83203125" style="10" customWidth="1"/>
    <col min="3" max="3" width="10.83203125" style="2" customWidth="1"/>
    <col min="4" max="4" width="10.83203125" style="11" customWidth="1"/>
    <col min="5" max="5" width="12.83203125" style="41" customWidth="1"/>
    <col min="6" max="16384" width="9.33203125" style="2"/>
  </cols>
  <sheetData>
    <row r="1" spans="1:5" x14ac:dyDescent="0.2">
      <c r="A1" s="1"/>
      <c r="B1" s="2"/>
      <c r="C1" s="4"/>
      <c r="D1" s="3"/>
    </row>
    <row r="2" spans="1:5" x14ac:dyDescent="0.2">
      <c r="A2" s="5"/>
      <c r="B2" s="5"/>
      <c r="C2" s="5"/>
      <c r="D2" s="3"/>
    </row>
    <row r="3" spans="1:5" ht="23.25" customHeight="1" x14ac:dyDescent="0.2">
      <c r="A3" s="104" t="s">
        <v>1383</v>
      </c>
      <c r="B3" s="104"/>
      <c r="C3" s="104"/>
      <c r="D3" s="104"/>
    </row>
    <row r="4" spans="1:5" x14ac:dyDescent="0.2">
      <c r="A4" s="104" t="s">
        <v>1324</v>
      </c>
      <c r="B4" s="104"/>
      <c r="C4" s="104"/>
      <c r="D4" s="104"/>
    </row>
    <row r="5" spans="1:5" x14ac:dyDescent="0.2">
      <c r="A5" s="2"/>
      <c r="B5" s="2"/>
      <c r="D5" s="2"/>
    </row>
    <row r="6" spans="1:5" s="6" customFormat="1" ht="25.5" customHeight="1" x14ac:dyDescent="0.2">
      <c r="A6" s="19" t="s">
        <v>10</v>
      </c>
      <c r="B6" s="20" t="s">
        <v>12</v>
      </c>
      <c r="C6" s="20" t="s">
        <v>39</v>
      </c>
      <c r="D6" s="20" t="s">
        <v>2</v>
      </c>
      <c r="E6" s="42"/>
    </row>
    <row r="7" spans="1:5" s="7" customFormat="1" ht="8.25" x14ac:dyDescent="0.2">
      <c r="A7" s="12">
        <v>1</v>
      </c>
      <c r="B7" s="13">
        <v>2</v>
      </c>
      <c r="C7" s="13">
        <v>3</v>
      </c>
      <c r="D7" s="13">
        <v>4</v>
      </c>
      <c r="E7" s="43"/>
    </row>
    <row r="8" spans="1:5" s="8" customFormat="1" x14ac:dyDescent="0.2">
      <c r="A8" s="21" t="s">
        <v>30</v>
      </c>
      <c r="B8" s="22">
        <v>96877378</v>
      </c>
      <c r="C8" s="23">
        <v>20216926.170000002</v>
      </c>
      <c r="D8" s="24">
        <v>20.868572816</v>
      </c>
      <c r="E8" s="44"/>
    </row>
    <row r="9" spans="1:5" x14ac:dyDescent="0.2">
      <c r="A9" s="35" t="s">
        <v>15</v>
      </c>
      <c r="B9" s="22">
        <v>22930966</v>
      </c>
      <c r="C9" s="23">
        <v>173628.02</v>
      </c>
      <c r="D9" s="24">
        <v>0.75717708500000003</v>
      </c>
      <c r="E9" s="44"/>
    </row>
    <row r="10" spans="1:5" x14ac:dyDescent="0.2">
      <c r="A10" s="36" t="s">
        <v>17</v>
      </c>
      <c r="B10" s="25">
        <v>22930966</v>
      </c>
      <c r="C10" s="26">
        <v>173628.02</v>
      </c>
      <c r="D10" s="27">
        <v>0.75717708500000003</v>
      </c>
      <c r="E10" s="45"/>
    </row>
    <row r="11" spans="1:5" x14ac:dyDescent="0.2">
      <c r="A11" s="37" t="s">
        <v>378</v>
      </c>
      <c r="B11" s="28">
        <v>750299</v>
      </c>
      <c r="C11" s="29">
        <v>0</v>
      </c>
      <c r="D11" s="30">
        <v>0</v>
      </c>
      <c r="E11" s="44"/>
    </row>
    <row r="12" spans="1:5" ht="24.75" x14ac:dyDescent="0.2">
      <c r="A12" s="37" t="s">
        <v>1045</v>
      </c>
      <c r="B12" s="28">
        <v>793655</v>
      </c>
      <c r="C12" s="29">
        <v>0</v>
      </c>
      <c r="D12" s="30">
        <v>0</v>
      </c>
      <c r="E12" s="44"/>
    </row>
    <row r="13" spans="1:5" ht="16.5" x14ac:dyDescent="0.2">
      <c r="A13" s="37" t="s">
        <v>1046</v>
      </c>
      <c r="B13" s="28">
        <v>8513289</v>
      </c>
      <c r="C13" s="31">
        <v>106579.5</v>
      </c>
      <c r="D13" s="32">
        <v>1.2519192050000001</v>
      </c>
      <c r="E13" s="44"/>
    </row>
    <row r="14" spans="1:5" ht="16.5" x14ac:dyDescent="0.2">
      <c r="A14" s="37" t="s">
        <v>1047</v>
      </c>
      <c r="B14" s="28">
        <v>397811</v>
      </c>
      <c r="C14" s="29">
        <v>0</v>
      </c>
      <c r="D14" s="30">
        <v>0</v>
      </c>
      <c r="E14" s="44"/>
    </row>
    <row r="15" spans="1:5" ht="16.5" x14ac:dyDescent="0.2">
      <c r="A15" s="37" t="s">
        <v>1048</v>
      </c>
      <c r="B15" s="28">
        <v>279665</v>
      </c>
      <c r="C15" s="31">
        <v>67048.52</v>
      </c>
      <c r="D15" s="32">
        <v>23.974583877000001</v>
      </c>
      <c r="E15" s="44"/>
    </row>
    <row r="16" spans="1:5" x14ac:dyDescent="0.2">
      <c r="A16" s="37" t="s">
        <v>379</v>
      </c>
      <c r="B16" s="28">
        <v>4853260</v>
      </c>
      <c r="C16" s="29">
        <v>0</v>
      </c>
      <c r="D16" s="30">
        <v>0</v>
      </c>
      <c r="E16" s="44"/>
    </row>
    <row r="17" spans="1:5" ht="16.5" x14ac:dyDescent="0.2">
      <c r="A17" s="37" t="s">
        <v>1049</v>
      </c>
      <c r="B17" s="28">
        <v>168750</v>
      </c>
      <c r="C17" s="29">
        <v>0</v>
      </c>
      <c r="D17" s="30">
        <v>0</v>
      </c>
      <c r="E17" s="44"/>
    </row>
    <row r="18" spans="1:5" ht="16.5" x14ac:dyDescent="0.2">
      <c r="A18" s="37" t="s">
        <v>1050</v>
      </c>
      <c r="B18" s="28">
        <v>7046431</v>
      </c>
      <c r="C18" s="29">
        <v>0</v>
      </c>
      <c r="D18" s="30">
        <v>0</v>
      </c>
      <c r="E18" s="44"/>
    </row>
    <row r="19" spans="1:5" ht="16.5" x14ac:dyDescent="0.2">
      <c r="A19" s="37" t="s">
        <v>1051</v>
      </c>
      <c r="B19" s="28">
        <v>127806</v>
      </c>
      <c r="C19" s="29">
        <v>0</v>
      </c>
      <c r="D19" s="30">
        <v>0</v>
      </c>
      <c r="E19" s="44"/>
    </row>
    <row r="20" spans="1:5" x14ac:dyDescent="0.2">
      <c r="A20" s="35" t="s">
        <v>18</v>
      </c>
      <c r="B20" s="22">
        <v>12051069</v>
      </c>
      <c r="C20" s="23">
        <v>500000</v>
      </c>
      <c r="D20" s="24">
        <v>4.1490095189999998</v>
      </c>
      <c r="E20" s="44"/>
    </row>
    <row r="21" spans="1:5" ht="16.5" x14ac:dyDescent="0.2">
      <c r="A21" s="36" t="s">
        <v>568</v>
      </c>
      <c r="B21" s="25">
        <v>11551069</v>
      </c>
      <c r="C21" s="33">
        <v>0</v>
      </c>
      <c r="D21" s="34">
        <v>0</v>
      </c>
      <c r="E21" s="45"/>
    </row>
    <row r="22" spans="1:5" ht="16.5" x14ac:dyDescent="0.2">
      <c r="A22" s="37" t="s">
        <v>1103</v>
      </c>
      <c r="B22" s="28">
        <v>11301069</v>
      </c>
      <c r="C22" s="29">
        <v>0</v>
      </c>
      <c r="D22" s="30">
        <v>0</v>
      </c>
      <c r="E22" s="44"/>
    </row>
    <row r="23" spans="1:5" ht="16.5" x14ac:dyDescent="0.2">
      <c r="A23" s="37" t="s">
        <v>1104</v>
      </c>
      <c r="B23" s="28">
        <v>250000</v>
      </c>
      <c r="C23" s="29">
        <v>0</v>
      </c>
      <c r="D23" s="30">
        <v>0</v>
      </c>
      <c r="E23" s="44"/>
    </row>
    <row r="24" spans="1:5" x14ac:dyDescent="0.2">
      <c r="A24" s="36" t="s">
        <v>41</v>
      </c>
      <c r="B24" s="25">
        <v>500000</v>
      </c>
      <c r="C24" s="26">
        <v>500000</v>
      </c>
      <c r="D24" s="27">
        <v>100</v>
      </c>
      <c r="E24" s="45"/>
    </row>
    <row r="25" spans="1:5" ht="16.5" x14ac:dyDescent="0.2">
      <c r="A25" s="37" t="s">
        <v>1115</v>
      </c>
      <c r="B25" s="28">
        <v>500000</v>
      </c>
      <c r="C25" s="31">
        <v>500000</v>
      </c>
      <c r="D25" s="32">
        <v>100</v>
      </c>
      <c r="E25" s="44"/>
    </row>
    <row r="26" spans="1:5" x14ac:dyDescent="0.2">
      <c r="A26" s="35" t="s">
        <v>20</v>
      </c>
      <c r="B26" s="22">
        <v>1124080</v>
      </c>
      <c r="C26" s="23">
        <v>9532.5</v>
      </c>
      <c r="D26" s="24">
        <v>0.84802683099999998</v>
      </c>
      <c r="E26" s="44"/>
    </row>
    <row r="27" spans="1:5" x14ac:dyDescent="0.2">
      <c r="A27" s="36" t="s">
        <v>42</v>
      </c>
      <c r="B27" s="25">
        <v>966080</v>
      </c>
      <c r="C27" s="26">
        <v>9532.5</v>
      </c>
      <c r="D27" s="27">
        <v>0.98671952600000001</v>
      </c>
      <c r="E27" s="45"/>
    </row>
    <row r="28" spans="1:5" x14ac:dyDescent="0.2">
      <c r="A28" s="37" t="s">
        <v>380</v>
      </c>
      <c r="B28" s="28">
        <v>480080</v>
      </c>
      <c r="C28" s="29">
        <v>0</v>
      </c>
      <c r="D28" s="30">
        <v>0</v>
      </c>
      <c r="E28" s="44"/>
    </row>
    <row r="29" spans="1:5" x14ac:dyDescent="0.2">
      <c r="A29" s="37" t="s">
        <v>381</v>
      </c>
      <c r="B29" s="28">
        <v>486000</v>
      </c>
      <c r="C29" s="31">
        <v>9532.5</v>
      </c>
      <c r="D29" s="32">
        <v>1.9614197529999999</v>
      </c>
      <c r="E29" s="44"/>
    </row>
    <row r="30" spans="1:5" x14ac:dyDescent="0.2">
      <c r="A30" s="36" t="s">
        <v>43</v>
      </c>
      <c r="B30" s="25">
        <v>158000</v>
      </c>
      <c r="C30" s="33">
        <v>0</v>
      </c>
      <c r="D30" s="34">
        <v>0</v>
      </c>
      <c r="E30" s="45"/>
    </row>
    <row r="31" spans="1:5" x14ac:dyDescent="0.2">
      <c r="A31" s="37" t="s">
        <v>382</v>
      </c>
      <c r="B31" s="28">
        <v>158000</v>
      </c>
      <c r="C31" s="29">
        <v>0</v>
      </c>
      <c r="D31" s="30">
        <v>0</v>
      </c>
      <c r="E31" s="44"/>
    </row>
    <row r="32" spans="1:5" x14ac:dyDescent="0.2">
      <c r="A32" s="35" t="s">
        <v>8</v>
      </c>
      <c r="B32" s="22">
        <v>52260767</v>
      </c>
      <c r="C32" s="23">
        <v>18951194.859999999</v>
      </c>
      <c r="D32" s="24">
        <v>36.262756840000002</v>
      </c>
      <c r="E32" s="44"/>
    </row>
    <row r="33" spans="1:5" x14ac:dyDescent="0.2">
      <c r="A33" s="36" t="s">
        <v>44</v>
      </c>
      <c r="B33" s="25">
        <v>52260767</v>
      </c>
      <c r="C33" s="26">
        <v>18951194.859999999</v>
      </c>
      <c r="D33" s="27">
        <v>36.262756840000002</v>
      </c>
      <c r="E33" s="45"/>
    </row>
    <row r="34" spans="1:5" x14ac:dyDescent="0.2">
      <c r="A34" s="37" t="s">
        <v>383</v>
      </c>
      <c r="B34" s="28">
        <v>49859111</v>
      </c>
      <c r="C34" s="31">
        <v>16626869.609999999</v>
      </c>
      <c r="D34" s="32">
        <v>33.347705718</v>
      </c>
      <c r="E34" s="44"/>
    </row>
    <row r="35" spans="1:5" x14ac:dyDescent="0.2">
      <c r="A35" s="37" t="s">
        <v>36</v>
      </c>
      <c r="B35" s="28">
        <v>11861</v>
      </c>
      <c r="C35" s="29">
        <v>0</v>
      </c>
      <c r="D35" s="30">
        <v>0</v>
      </c>
      <c r="E35" s="44"/>
    </row>
    <row r="36" spans="1:5" ht="16.5" x14ac:dyDescent="0.2">
      <c r="A36" s="37" t="s">
        <v>1203</v>
      </c>
      <c r="B36" s="28">
        <v>2140047</v>
      </c>
      <c r="C36" s="31">
        <v>2140046.56</v>
      </c>
      <c r="D36" s="32">
        <v>99.999979440000004</v>
      </c>
      <c r="E36" s="44"/>
    </row>
    <row r="37" spans="1:5" ht="24.75" x14ac:dyDescent="0.2">
      <c r="A37" s="37" t="s">
        <v>1204</v>
      </c>
      <c r="B37" s="28">
        <v>95440</v>
      </c>
      <c r="C37" s="31">
        <v>95440</v>
      </c>
      <c r="D37" s="32">
        <v>100</v>
      </c>
      <c r="E37" s="44"/>
    </row>
    <row r="38" spans="1:5" x14ac:dyDescent="0.2">
      <c r="A38" s="37" t="s">
        <v>384</v>
      </c>
      <c r="B38" s="28">
        <v>56000</v>
      </c>
      <c r="C38" s="31">
        <v>9000</v>
      </c>
      <c r="D38" s="32">
        <v>16.071428570999998</v>
      </c>
      <c r="E38" s="44"/>
    </row>
    <row r="39" spans="1:5" x14ac:dyDescent="0.2">
      <c r="A39" s="37" t="s">
        <v>3</v>
      </c>
      <c r="B39" s="28">
        <v>40590</v>
      </c>
      <c r="C39" s="31">
        <v>22140</v>
      </c>
      <c r="D39" s="32">
        <v>54.545454544999998</v>
      </c>
      <c r="E39" s="44"/>
    </row>
    <row r="40" spans="1:5" x14ac:dyDescent="0.2">
      <c r="A40" s="37" t="s">
        <v>35</v>
      </c>
      <c r="B40" s="28">
        <v>22718</v>
      </c>
      <c r="C40" s="31">
        <v>22717.49</v>
      </c>
      <c r="D40" s="32">
        <v>99.997755084000005</v>
      </c>
      <c r="E40" s="44"/>
    </row>
    <row r="41" spans="1:5" x14ac:dyDescent="0.2">
      <c r="A41" s="37" t="s">
        <v>143</v>
      </c>
      <c r="B41" s="28">
        <v>35000</v>
      </c>
      <c r="C41" s="31">
        <v>34981.199999999997</v>
      </c>
      <c r="D41" s="32">
        <v>99.946285713999998</v>
      </c>
      <c r="E41" s="44"/>
    </row>
    <row r="42" spans="1:5" x14ac:dyDescent="0.2">
      <c r="A42" s="35" t="s">
        <v>510</v>
      </c>
      <c r="B42" s="22">
        <v>1800000</v>
      </c>
      <c r="C42" s="39">
        <v>0</v>
      </c>
      <c r="D42" s="40">
        <v>0</v>
      </c>
      <c r="E42" s="44"/>
    </row>
    <row r="43" spans="1:5" x14ac:dyDescent="0.2">
      <c r="A43" s="36" t="s">
        <v>512</v>
      </c>
      <c r="B43" s="25">
        <v>1800000</v>
      </c>
      <c r="C43" s="33">
        <v>0</v>
      </c>
      <c r="D43" s="34">
        <v>0</v>
      </c>
      <c r="E43" s="45"/>
    </row>
    <row r="44" spans="1:5" ht="24.75" x14ac:dyDescent="0.2">
      <c r="A44" s="37" t="s">
        <v>1265</v>
      </c>
      <c r="B44" s="28">
        <v>1800000</v>
      </c>
      <c r="C44" s="29">
        <v>0</v>
      </c>
      <c r="D44" s="30">
        <v>0</v>
      </c>
      <c r="E44" s="44"/>
    </row>
    <row r="45" spans="1:5" x14ac:dyDescent="0.2">
      <c r="A45" s="35" t="s">
        <v>9</v>
      </c>
      <c r="B45" s="22">
        <v>5096090</v>
      </c>
      <c r="C45" s="23">
        <v>413925.3</v>
      </c>
      <c r="D45" s="24">
        <v>8.1224095340000009</v>
      </c>
      <c r="E45" s="44"/>
    </row>
    <row r="46" spans="1:5" x14ac:dyDescent="0.2">
      <c r="A46" s="36" t="s">
        <v>45</v>
      </c>
      <c r="B46" s="25">
        <v>5096090</v>
      </c>
      <c r="C46" s="26">
        <v>413925.3</v>
      </c>
      <c r="D46" s="27">
        <v>8.1224095340000009</v>
      </c>
      <c r="E46" s="45"/>
    </row>
    <row r="47" spans="1:5" ht="24.75" x14ac:dyDescent="0.2">
      <c r="A47" s="37" t="s">
        <v>1274</v>
      </c>
      <c r="B47" s="28">
        <v>5044535</v>
      </c>
      <c r="C47" s="31">
        <v>397425.3</v>
      </c>
      <c r="D47" s="32">
        <v>7.8783336820000001</v>
      </c>
      <c r="E47" s="44"/>
    </row>
    <row r="48" spans="1:5" x14ac:dyDescent="0.2">
      <c r="A48" s="37" t="s">
        <v>385</v>
      </c>
      <c r="B48" s="28">
        <v>16500</v>
      </c>
      <c r="C48" s="31">
        <v>16500</v>
      </c>
      <c r="D48" s="32">
        <v>100</v>
      </c>
      <c r="E48" s="44"/>
    </row>
    <row r="49" spans="1:5" ht="16.5" x14ac:dyDescent="0.2">
      <c r="A49" s="37" t="s">
        <v>1275</v>
      </c>
      <c r="B49" s="28">
        <v>35055</v>
      </c>
      <c r="C49" s="29">
        <v>0</v>
      </c>
      <c r="D49" s="30">
        <v>0</v>
      </c>
      <c r="E49" s="44"/>
    </row>
    <row r="50" spans="1:5" x14ac:dyDescent="0.2">
      <c r="A50" s="35" t="s">
        <v>11</v>
      </c>
      <c r="B50" s="22">
        <v>326730</v>
      </c>
      <c r="C50" s="39">
        <v>0</v>
      </c>
      <c r="D50" s="40">
        <v>0</v>
      </c>
      <c r="E50" s="44"/>
    </row>
    <row r="51" spans="1:5" x14ac:dyDescent="0.2">
      <c r="A51" s="36" t="s">
        <v>13</v>
      </c>
      <c r="B51" s="25">
        <v>326730</v>
      </c>
      <c r="C51" s="33">
        <v>0</v>
      </c>
      <c r="D51" s="34">
        <v>0</v>
      </c>
      <c r="E51" s="45"/>
    </row>
    <row r="52" spans="1:5" x14ac:dyDescent="0.2">
      <c r="A52" s="37" t="s">
        <v>386</v>
      </c>
      <c r="B52" s="28">
        <v>100000</v>
      </c>
      <c r="C52" s="29">
        <v>0</v>
      </c>
      <c r="D52" s="30">
        <v>0</v>
      </c>
      <c r="E52" s="44"/>
    </row>
    <row r="53" spans="1:5" ht="24.75" x14ac:dyDescent="0.2">
      <c r="A53" s="37" t="s">
        <v>1293</v>
      </c>
      <c r="B53" s="28">
        <v>226730</v>
      </c>
      <c r="C53" s="29">
        <v>0</v>
      </c>
      <c r="D53" s="30">
        <v>0</v>
      </c>
      <c r="E53" s="44"/>
    </row>
    <row r="54" spans="1:5" x14ac:dyDescent="0.2">
      <c r="A54" s="35" t="s">
        <v>23</v>
      </c>
      <c r="B54" s="22">
        <v>1287676</v>
      </c>
      <c r="C54" s="23">
        <v>168645.49</v>
      </c>
      <c r="D54" s="24">
        <v>13.096888503000001</v>
      </c>
      <c r="E54" s="44"/>
    </row>
    <row r="55" spans="1:5" x14ac:dyDescent="0.2">
      <c r="A55" s="36" t="s">
        <v>24</v>
      </c>
      <c r="B55" s="25">
        <v>1287676</v>
      </c>
      <c r="C55" s="26">
        <v>168645.49</v>
      </c>
      <c r="D55" s="27">
        <v>13.096888503000001</v>
      </c>
      <c r="E55" s="45"/>
    </row>
    <row r="56" spans="1:5" x14ac:dyDescent="0.2">
      <c r="A56" s="37" t="s">
        <v>387</v>
      </c>
      <c r="B56" s="28">
        <v>747676</v>
      </c>
      <c r="C56" s="31">
        <v>141585.49</v>
      </c>
      <c r="D56" s="32">
        <v>18.936743991</v>
      </c>
      <c r="E56" s="44"/>
    </row>
    <row r="57" spans="1:5" ht="16.5" x14ac:dyDescent="0.2">
      <c r="A57" s="37" t="s">
        <v>1310</v>
      </c>
      <c r="B57" s="28">
        <v>540000</v>
      </c>
      <c r="C57" s="31">
        <v>27060</v>
      </c>
      <c r="D57" s="32">
        <v>5.011111111</v>
      </c>
      <c r="E57" s="44"/>
    </row>
  </sheetData>
  <mergeCells count="2">
    <mergeCell ref="A3:D3"/>
    <mergeCell ref="A4:D4"/>
  </mergeCells>
  <printOptions horizontalCentered="1"/>
  <pageMargins left="0.19685039370078741" right="0.19685039370078741" top="0.78740157480314965" bottom="0.78740157480314965" header="0.51181102362204722" footer="0.51181102362204722"/>
  <pageSetup paperSize="9" scale="12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tabColor rgb="FF7030A0"/>
  </sheetPr>
  <dimension ref="A1:E98"/>
  <sheetViews>
    <sheetView view="pageBreakPreview" zoomScale="200" zoomScaleNormal="100" zoomScaleSheetLayoutView="200" workbookViewId="0">
      <selection activeCell="T40" sqref="T40"/>
    </sheetView>
  </sheetViews>
  <sheetFormatPr defaultRowHeight="11.25" x14ac:dyDescent="0.2"/>
  <cols>
    <col min="1" max="1" width="40.83203125" style="9" customWidth="1"/>
    <col min="2" max="2" width="10.83203125" style="10" customWidth="1"/>
    <col min="3" max="3" width="10.83203125" style="2" customWidth="1"/>
    <col min="4" max="4" width="10.83203125" style="11" customWidth="1"/>
    <col min="5" max="5" width="12.83203125" style="41" customWidth="1"/>
    <col min="6" max="16384" width="9.33203125" style="2"/>
  </cols>
  <sheetData>
    <row r="1" spans="1:5" x14ac:dyDescent="0.2">
      <c r="A1" s="1"/>
      <c r="B1" s="2"/>
      <c r="C1" s="4"/>
      <c r="D1" s="3"/>
    </row>
    <row r="2" spans="1:5" x14ac:dyDescent="0.2">
      <c r="A2" s="5"/>
      <c r="B2" s="5"/>
      <c r="C2" s="5"/>
      <c r="D2" s="3"/>
    </row>
    <row r="3" spans="1:5" ht="23.25" customHeight="1" x14ac:dyDescent="0.2">
      <c r="A3" s="104" t="s">
        <v>1383</v>
      </c>
      <c r="B3" s="104"/>
      <c r="C3" s="104"/>
      <c r="D3" s="104"/>
    </row>
    <row r="4" spans="1:5" x14ac:dyDescent="0.2">
      <c r="A4" s="104" t="s">
        <v>1325</v>
      </c>
      <c r="B4" s="104"/>
      <c r="C4" s="104"/>
      <c r="D4" s="104"/>
    </row>
    <row r="5" spans="1:5" x14ac:dyDescent="0.2">
      <c r="A5" s="2"/>
      <c r="B5" s="2"/>
      <c r="D5" s="2"/>
    </row>
    <row r="6" spans="1:5" s="6" customFormat="1" ht="25.5" customHeight="1" x14ac:dyDescent="0.2">
      <c r="A6" s="19" t="s">
        <v>10</v>
      </c>
      <c r="B6" s="20" t="s">
        <v>12</v>
      </c>
      <c r="C6" s="20" t="s">
        <v>39</v>
      </c>
      <c r="D6" s="20" t="s">
        <v>2</v>
      </c>
      <c r="E6" s="42"/>
    </row>
    <row r="7" spans="1:5" s="7" customFormat="1" ht="8.25" x14ac:dyDescent="0.2">
      <c r="A7" s="12">
        <v>1</v>
      </c>
      <c r="B7" s="13">
        <v>2</v>
      </c>
      <c r="C7" s="13">
        <v>3</v>
      </c>
      <c r="D7" s="13">
        <v>4</v>
      </c>
      <c r="E7" s="43"/>
    </row>
    <row r="8" spans="1:5" s="8" customFormat="1" x14ac:dyDescent="0.2">
      <c r="A8" s="21" t="s">
        <v>30</v>
      </c>
      <c r="B8" s="22">
        <v>83690586</v>
      </c>
      <c r="C8" s="23">
        <v>12545137.289999999</v>
      </c>
      <c r="D8" s="24">
        <v>14.989902556000001</v>
      </c>
      <c r="E8" s="44"/>
    </row>
    <row r="9" spans="1:5" x14ac:dyDescent="0.2">
      <c r="A9" s="35" t="s">
        <v>15</v>
      </c>
      <c r="B9" s="22">
        <v>8870335</v>
      </c>
      <c r="C9" s="23">
        <v>670572.47</v>
      </c>
      <c r="D9" s="24">
        <v>7.5597197850000004</v>
      </c>
      <c r="E9" s="44"/>
    </row>
    <row r="10" spans="1:5" x14ac:dyDescent="0.2">
      <c r="A10" s="36" t="s">
        <v>17</v>
      </c>
      <c r="B10" s="25">
        <v>8870335</v>
      </c>
      <c r="C10" s="26">
        <v>670572.47</v>
      </c>
      <c r="D10" s="27">
        <v>7.5597197850000004</v>
      </c>
      <c r="E10" s="45"/>
    </row>
    <row r="11" spans="1:5" ht="24.75" x14ac:dyDescent="0.2">
      <c r="A11" s="37" t="s">
        <v>1052</v>
      </c>
      <c r="B11" s="28">
        <v>215642</v>
      </c>
      <c r="C11" s="29">
        <v>0</v>
      </c>
      <c r="D11" s="30">
        <v>0</v>
      </c>
      <c r="E11" s="44"/>
    </row>
    <row r="12" spans="1:5" x14ac:dyDescent="0.2">
      <c r="A12" s="37" t="s">
        <v>1053</v>
      </c>
      <c r="B12" s="28">
        <v>5387</v>
      </c>
      <c r="C12" s="29">
        <v>0</v>
      </c>
      <c r="D12" s="30">
        <v>0</v>
      </c>
      <c r="E12" s="44"/>
    </row>
    <row r="13" spans="1:5" x14ac:dyDescent="0.2">
      <c r="A13" s="37" t="s">
        <v>388</v>
      </c>
      <c r="B13" s="28">
        <v>4768</v>
      </c>
      <c r="C13" s="29">
        <v>0</v>
      </c>
      <c r="D13" s="30">
        <v>0</v>
      </c>
      <c r="E13" s="44"/>
    </row>
    <row r="14" spans="1:5" ht="16.5" x14ac:dyDescent="0.2">
      <c r="A14" s="37" t="s">
        <v>1054</v>
      </c>
      <c r="B14" s="28">
        <v>5318</v>
      </c>
      <c r="C14" s="29">
        <v>0</v>
      </c>
      <c r="D14" s="30">
        <v>0</v>
      </c>
      <c r="E14" s="44"/>
    </row>
    <row r="15" spans="1:5" ht="16.5" x14ac:dyDescent="0.2">
      <c r="A15" s="37" t="s">
        <v>1055</v>
      </c>
      <c r="B15" s="28">
        <v>30000</v>
      </c>
      <c r="C15" s="29">
        <v>0</v>
      </c>
      <c r="D15" s="30">
        <v>0</v>
      </c>
      <c r="E15" s="44"/>
    </row>
    <row r="16" spans="1:5" ht="16.5" x14ac:dyDescent="0.2">
      <c r="A16" s="37" t="s">
        <v>1056</v>
      </c>
      <c r="B16" s="28">
        <v>200000</v>
      </c>
      <c r="C16" s="29">
        <v>0</v>
      </c>
      <c r="D16" s="30">
        <v>0</v>
      </c>
      <c r="E16" s="44"/>
    </row>
    <row r="17" spans="1:5" x14ac:dyDescent="0.2">
      <c r="A17" s="37" t="s">
        <v>389</v>
      </c>
      <c r="B17" s="28">
        <v>265000</v>
      </c>
      <c r="C17" s="29">
        <v>0</v>
      </c>
      <c r="D17" s="30">
        <v>0</v>
      </c>
      <c r="E17" s="44"/>
    </row>
    <row r="18" spans="1:5" ht="16.5" x14ac:dyDescent="0.2">
      <c r="A18" s="37" t="s">
        <v>1057</v>
      </c>
      <c r="B18" s="28">
        <v>2741188</v>
      </c>
      <c r="C18" s="31">
        <v>549085.47</v>
      </c>
      <c r="D18" s="32">
        <v>20.03093075</v>
      </c>
      <c r="E18" s="44"/>
    </row>
    <row r="19" spans="1:5" ht="16.5" x14ac:dyDescent="0.2">
      <c r="A19" s="37" t="s">
        <v>1058</v>
      </c>
      <c r="B19" s="28">
        <v>1983808</v>
      </c>
      <c r="C19" s="31">
        <v>14231</v>
      </c>
      <c r="D19" s="32">
        <v>0.71735772799999997</v>
      </c>
      <c r="E19" s="44"/>
    </row>
    <row r="20" spans="1:5" x14ac:dyDescent="0.2">
      <c r="A20" s="37" t="s">
        <v>1059</v>
      </c>
      <c r="B20" s="28">
        <v>3564</v>
      </c>
      <c r="C20" s="29">
        <v>0</v>
      </c>
      <c r="D20" s="30">
        <v>0</v>
      </c>
      <c r="E20" s="44"/>
    </row>
    <row r="21" spans="1:5" ht="16.5" x14ac:dyDescent="0.2">
      <c r="A21" s="37" t="s">
        <v>1060</v>
      </c>
      <c r="B21" s="28">
        <v>215686</v>
      </c>
      <c r="C21" s="29">
        <v>0</v>
      </c>
      <c r="D21" s="30">
        <v>0</v>
      </c>
      <c r="E21" s="44"/>
    </row>
    <row r="22" spans="1:5" x14ac:dyDescent="0.2">
      <c r="A22" s="37" t="s">
        <v>390</v>
      </c>
      <c r="B22" s="28">
        <v>40000</v>
      </c>
      <c r="C22" s="29">
        <v>0</v>
      </c>
      <c r="D22" s="30">
        <v>0</v>
      </c>
      <c r="E22" s="44"/>
    </row>
    <row r="23" spans="1:5" ht="16.5" x14ac:dyDescent="0.2">
      <c r="A23" s="37" t="s">
        <v>1061</v>
      </c>
      <c r="B23" s="28">
        <v>90000</v>
      </c>
      <c r="C23" s="29">
        <v>0</v>
      </c>
      <c r="D23" s="30">
        <v>0</v>
      </c>
      <c r="E23" s="44"/>
    </row>
    <row r="24" spans="1:5" x14ac:dyDescent="0.2">
      <c r="A24" s="37" t="s">
        <v>195</v>
      </c>
      <c r="B24" s="28">
        <v>141000</v>
      </c>
      <c r="C24" s="29">
        <v>0</v>
      </c>
      <c r="D24" s="30">
        <v>0</v>
      </c>
      <c r="E24" s="44"/>
    </row>
    <row r="25" spans="1:5" x14ac:dyDescent="0.2">
      <c r="A25" s="37" t="s">
        <v>391</v>
      </c>
      <c r="B25" s="28">
        <v>251568</v>
      </c>
      <c r="C25" s="29">
        <v>0</v>
      </c>
      <c r="D25" s="30">
        <v>0</v>
      </c>
      <c r="E25" s="44"/>
    </row>
    <row r="26" spans="1:5" ht="16.5" x14ac:dyDescent="0.2">
      <c r="A26" s="37" t="s">
        <v>1062</v>
      </c>
      <c r="B26" s="28">
        <v>40000</v>
      </c>
      <c r="C26" s="29">
        <v>0</v>
      </c>
      <c r="D26" s="30">
        <v>0</v>
      </c>
      <c r="E26" s="44"/>
    </row>
    <row r="27" spans="1:5" ht="16.5" x14ac:dyDescent="0.2">
      <c r="A27" s="37" t="s">
        <v>1063</v>
      </c>
      <c r="B27" s="28">
        <v>2637406</v>
      </c>
      <c r="C27" s="31">
        <v>107256</v>
      </c>
      <c r="D27" s="32">
        <v>4.0667231360000002</v>
      </c>
      <c r="E27" s="44"/>
    </row>
    <row r="28" spans="1:5" x14ac:dyDescent="0.2">
      <c r="A28" s="35" t="s">
        <v>18</v>
      </c>
      <c r="B28" s="22">
        <v>15908571</v>
      </c>
      <c r="C28" s="23">
        <v>6900528</v>
      </c>
      <c r="D28" s="24">
        <v>43.376164961999997</v>
      </c>
      <c r="E28" s="44"/>
    </row>
    <row r="29" spans="1:5" x14ac:dyDescent="0.2">
      <c r="A29" s="36" t="s">
        <v>41</v>
      </c>
      <c r="B29" s="25">
        <v>15908571</v>
      </c>
      <c r="C29" s="26">
        <v>6900528</v>
      </c>
      <c r="D29" s="27">
        <v>43.376164961999997</v>
      </c>
      <c r="E29" s="45"/>
    </row>
    <row r="30" spans="1:5" ht="16.5" x14ac:dyDescent="0.2">
      <c r="A30" s="37" t="s">
        <v>1116</v>
      </c>
      <c r="B30" s="28">
        <v>628044</v>
      </c>
      <c r="C30" s="31">
        <v>29028</v>
      </c>
      <c r="D30" s="32">
        <v>4.621969161</v>
      </c>
      <c r="E30" s="44"/>
    </row>
    <row r="31" spans="1:5" ht="16.5" x14ac:dyDescent="0.2">
      <c r="A31" s="37" t="s">
        <v>1117</v>
      </c>
      <c r="B31" s="28">
        <v>6871500</v>
      </c>
      <c r="C31" s="31">
        <v>6871500</v>
      </c>
      <c r="D31" s="32">
        <v>100</v>
      </c>
      <c r="E31" s="44"/>
    </row>
    <row r="32" spans="1:5" ht="16.5" x14ac:dyDescent="0.2">
      <c r="A32" s="37" t="s">
        <v>1118</v>
      </c>
      <c r="B32" s="28">
        <v>8409027</v>
      </c>
      <c r="C32" s="29">
        <v>0</v>
      </c>
      <c r="D32" s="30">
        <v>0</v>
      </c>
      <c r="E32" s="44"/>
    </row>
    <row r="33" spans="1:5" x14ac:dyDescent="0.2">
      <c r="A33" s="35" t="s">
        <v>20</v>
      </c>
      <c r="B33" s="22">
        <v>12533680</v>
      </c>
      <c r="C33" s="23">
        <v>1469549.38</v>
      </c>
      <c r="D33" s="24">
        <v>11.724803729</v>
      </c>
      <c r="E33" s="44"/>
    </row>
    <row r="34" spans="1:5" x14ac:dyDescent="0.2">
      <c r="A34" s="36" t="s">
        <v>42</v>
      </c>
      <c r="B34" s="25">
        <v>5552827</v>
      </c>
      <c r="C34" s="26">
        <v>1317521.3899999999</v>
      </c>
      <c r="D34" s="27">
        <v>23.727038318000002</v>
      </c>
      <c r="E34" s="45"/>
    </row>
    <row r="35" spans="1:5" x14ac:dyDescent="0.2">
      <c r="A35" s="37" t="s">
        <v>392</v>
      </c>
      <c r="B35" s="28">
        <v>292895</v>
      </c>
      <c r="C35" s="29">
        <v>0</v>
      </c>
      <c r="D35" s="30">
        <v>0</v>
      </c>
      <c r="E35" s="44"/>
    </row>
    <row r="36" spans="1:5" x14ac:dyDescent="0.2">
      <c r="A36" s="37" t="s">
        <v>393</v>
      </c>
      <c r="B36" s="28">
        <v>480000</v>
      </c>
      <c r="C36" s="31">
        <v>10455</v>
      </c>
      <c r="D36" s="32">
        <v>2.1781250000000001</v>
      </c>
      <c r="E36" s="44"/>
    </row>
    <row r="37" spans="1:5" ht="16.5" x14ac:dyDescent="0.2">
      <c r="A37" s="37" t="s">
        <v>1132</v>
      </c>
      <c r="B37" s="28">
        <v>2643605</v>
      </c>
      <c r="C37" s="31">
        <v>8182.85</v>
      </c>
      <c r="D37" s="32">
        <v>0.30953376199999999</v>
      </c>
      <c r="E37" s="44"/>
    </row>
    <row r="38" spans="1:5" ht="16.5" x14ac:dyDescent="0.2">
      <c r="A38" s="37" t="s">
        <v>1133</v>
      </c>
      <c r="B38" s="28">
        <v>458123</v>
      </c>
      <c r="C38" s="29">
        <v>0</v>
      </c>
      <c r="D38" s="30">
        <v>0</v>
      </c>
      <c r="E38" s="44"/>
    </row>
    <row r="39" spans="1:5" x14ac:dyDescent="0.2">
      <c r="A39" s="37" t="s">
        <v>394</v>
      </c>
      <c r="B39" s="28">
        <v>1380004</v>
      </c>
      <c r="C39" s="31">
        <v>1298883.54</v>
      </c>
      <c r="D39" s="32">
        <v>94.121722836000004</v>
      </c>
      <c r="E39" s="44"/>
    </row>
    <row r="40" spans="1:5" ht="24.75" x14ac:dyDescent="0.2">
      <c r="A40" s="37" t="s">
        <v>1134</v>
      </c>
      <c r="B40" s="28">
        <v>298200</v>
      </c>
      <c r="C40" s="29">
        <v>0</v>
      </c>
      <c r="D40" s="30">
        <v>0</v>
      </c>
      <c r="E40" s="44"/>
    </row>
    <row r="41" spans="1:5" x14ac:dyDescent="0.2">
      <c r="A41" s="36" t="s">
        <v>43</v>
      </c>
      <c r="B41" s="25">
        <v>6980853</v>
      </c>
      <c r="C41" s="26">
        <v>152027.99</v>
      </c>
      <c r="D41" s="27">
        <v>2.177785294</v>
      </c>
      <c r="E41" s="45"/>
    </row>
    <row r="42" spans="1:5" ht="16.5" x14ac:dyDescent="0.2">
      <c r="A42" s="37" t="s">
        <v>1140</v>
      </c>
      <c r="B42" s="28">
        <v>2455188</v>
      </c>
      <c r="C42" s="31">
        <v>78233</v>
      </c>
      <c r="D42" s="32">
        <v>3.1864362320000001</v>
      </c>
      <c r="E42" s="44"/>
    </row>
    <row r="43" spans="1:5" x14ac:dyDescent="0.2">
      <c r="A43" s="37" t="s">
        <v>395</v>
      </c>
      <c r="B43" s="28">
        <v>32822</v>
      </c>
      <c r="C43" s="29">
        <v>0</v>
      </c>
      <c r="D43" s="30">
        <v>0</v>
      </c>
      <c r="E43" s="44"/>
    </row>
    <row r="44" spans="1:5" x14ac:dyDescent="0.2">
      <c r="A44" s="37" t="s">
        <v>396</v>
      </c>
      <c r="B44" s="28">
        <v>1007424</v>
      </c>
      <c r="C44" s="31">
        <v>71949.990000000005</v>
      </c>
      <c r="D44" s="32">
        <v>7.1419769630000003</v>
      </c>
      <c r="E44" s="44"/>
    </row>
    <row r="45" spans="1:5" x14ac:dyDescent="0.2">
      <c r="A45" s="37" t="s">
        <v>397</v>
      </c>
      <c r="B45" s="28">
        <v>105140</v>
      </c>
      <c r="C45" s="29">
        <v>0</v>
      </c>
      <c r="D45" s="30">
        <v>0</v>
      </c>
      <c r="E45" s="44"/>
    </row>
    <row r="46" spans="1:5" x14ac:dyDescent="0.2">
      <c r="A46" s="37" t="s">
        <v>395</v>
      </c>
      <c r="B46" s="28">
        <v>251535</v>
      </c>
      <c r="C46" s="29">
        <v>0</v>
      </c>
      <c r="D46" s="30">
        <v>0</v>
      </c>
      <c r="E46" s="44"/>
    </row>
    <row r="47" spans="1:5" ht="16.5" x14ac:dyDescent="0.2">
      <c r="A47" s="37" t="s">
        <v>1141</v>
      </c>
      <c r="B47" s="28">
        <v>911254</v>
      </c>
      <c r="C47" s="29">
        <v>0</v>
      </c>
      <c r="D47" s="30">
        <v>0</v>
      </c>
      <c r="E47" s="44"/>
    </row>
    <row r="48" spans="1:5" x14ac:dyDescent="0.2">
      <c r="A48" s="37" t="s">
        <v>395</v>
      </c>
      <c r="B48" s="28">
        <v>357490</v>
      </c>
      <c r="C48" s="29">
        <v>0</v>
      </c>
      <c r="D48" s="30">
        <v>0</v>
      </c>
      <c r="E48" s="44"/>
    </row>
    <row r="49" spans="1:5" ht="16.5" x14ac:dyDescent="0.2">
      <c r="A49" s="37" t="s">
        <v>1142</v>
      </c>
      <c r="B49" s="28">
        <v>360000</v>
      </c>
      <c r="C49" s="29">
        <v>0</v>
      </c>
      <c r="D49" s="30">
        <v>0</v>
      </c>
      <c r="E49" s="44"/>
    </row>
    <row r="50" spans="1:5" x14ac:dyDescent="0.2">
      <c r="A50" s="37" t="s">
        <v>398</v>
      </c>
      <c r="B50" s="28">
        <v>1500000</v>
      </c>
      <c r="C50" s="31">
        <v>1845</v>
      </c>
      <c r="D50" s="32">
        <v>0.123</v>
      </c>
      <c r="E50" s="44"/>
    </row>
    <row r="51" spans="1:5" x14ac:dyDescent="0.2">
      <c r="A51" s="35" t="s">
        <v>5</v>
      </c>
      <c r="B51" s="22">
        <v>270885</v>
      </c>
      <c r="C51" s="23">
        <v>16900.2</v>
      </c>
      <c r="D51" s="24">
        <v>6.2388836589999999</v>
      </c>
      <c r="E51" s="44"/>
    </row>
    <row r="52" spans="1:5" x14ac:dyDescent="0.2">
      <c r="A52" s="36" t="s">
        <v>7</v>
      </c>
      <c r="B52" s="25">
        <v>270885</v>
      </c>
      <c r="C52" s="26">
        <v>16900.2</v>
      </c>
      <c r="D52" s="27">
        <v>6.2388836589999999</v>
      </c>
      <c r="E52" s="45"/>
    </row>
    <row r="53" spans="1:5" ht="16.5" x14ac:dyDescent="0.2">
      <c r="A53" s="37" t="s">
        <v>1157</v>
      </c>
      <c r="B53" s="28">
        <v>270885</v>
      </c>
      <c r="C53" s="31">
        <v>16900.2</v>
      </c>
      <c r="D53" s="32">
        <v>6.2388836589999999</v>
      </c>
      <c r="E53" s="44"/>
    </row>
    <row r="54" spans="1:5" x14ac:dyDescent="0.2">
      <c r="A54" s="35" t="s">
        <v>8</v>
      </c>
      <c r="B54" s="22">
        <v>32855996</v>
      </c>
      <c r="C54" s="23">
        <v>2255634.52</v>
      </c>
      <c r="D54" s="24">
        <v>6.8652142520000004</v>
      </c>
      <c r="E54" s="44"/>
    </row>
    <row r="55" spans="1:5" x14ac:dyDescent="0.2">
      <c r="A55" s="36" t="s">
        <v>44</v>
      </c>
      <c r="B55" s="25">
        <v>32855996</v>
      </c>
      <c r="C55" s="26">
        <v>2255634.52</v>
      </c>
      <c r="D55" s="27">
        <v>6.8652142520000004</v>
      </c>
      <c r="E55" s="45"/>
    </row>
    <row r="56" spans="1:5" x14ac:dyDescent="0.2">
      <c r="A56" s="37" t="s">
        <v>36</v>
      </c>
      <c r="B56" s="28">
        <v>511600</v>
      </c>
      <c r="C56" s="31">
        <v>240674.8</v>
      </c>
      <c r="D56" s="32">
        <v>47.043549648000003</v>
      </c>
      <c r="E56" s="44"/>
    </row>
    <row r="57" spans="1:5" x14ac:dyDescent="0.2">
      <c r="A57" s="37" t="s">
        <v>3</v>
      </c>
      <c r="B57" s="28">
        <v>24000</v>
      </c>
      <c r="C57" s="29">
        <v>0</v>
      </c>
      <c r="D57" s="30">
        <v>0</v>
      </c>
      <c r="E57" s="44"/>
    </row>
    <row r="58" spans="1:5" x14ac:dyDescent="0.2">
      <c r="A58" s="37" t="s">
        <v>121</v>
      </c>
      <c r="B58" s="28">
        <v>22000</v>
      </c>
      <c r="C58" s="29">
        <v>0</v>
      </c>
      <c r="D58" s="30">
        <v>0</v>
      </c>
      <c r="E58" s="44"/>
    </row>
    <row r="59" spans="1:5" x14ac:dyDescent="0.2">
      <c r="A59" s="37" t="s">
        <v>35</v>
      </c>
      <c r="B59" s="28">
        <v>18500</v>
      </c>
      <c r="C59" s="29">
        <v>0</v>
      </c>
      <c r="D59" s="30">
        <v>0</v>
      </c>
      <c r="E59" s="44"/>
    </row>
    <row r="60" spans="1:5" ht="24.75" x14ac:dyDescent="0.2">
      <c r="A60" s="37" t="s">
        <v>1205</v>
      </c>
      <c r="B60" s="28">
        <v>1161000</v>
      </c>
      <c r="C60" s="31">
        <v>299194.90999999997</v>
      </c>
      <c r="D60" s="32">
        <v>25.770448751</v>
      </c>
      <c r="E60" s="44"/>
    </row>
    <row r="61" spans="1:5" ht="16.5" x14ac:dyDescent="0.2">
      <c r="A61" s="37" t="s">
        <v>1206</v>
      </c>
      <c r="B61" s="28">
        <v>1579696</v>
      </c>
      <c r="C61" s="29">
        <v>0</v>
      </c>
      <c r="D61" s="30">
        <v>0</v>
      </c>
      <c r="E61" s="44"/>
    </row>
    <row r="62" spans="1:5" ht="24.75" x14ac:dyDescent="0.2">
      <c r="A62" s="37" t="s">
        <v>1207</v>
      </c>
      <c r="B62" s="28">
        <v>6553782</v>
      </c>
      <c r="C62" s="31">
        <v>629631.48</v>
      </c>
      <c r="D62" s="32">
        <v>9.6071471400000004</v>
      </c>
      <c r="E62" s="44"/>
    </row>
    <row r="63" spans="1:5" ht="16.5" x14ac:dyDescent="0.2">
      <c r="A63" s="37" t="s">
        <v>1208</v>
      </c>
      <c r="B63" s="28">
        <v>2749587</v>
      </c>
      <c r="C63" s="31">
        <v>572570.75</v>
      </c>
      <c r="D63" s="32">
        <v>20.823881914000001</v>
      </c>
      <c r="E63" s="44"/>
    </row>
    <row r="64" spans="1:5" ht="24.75" x14ac:dyDescent="0.2">
      <c r="A64" s="37" t="s">
        <v>1209</v>
      </c>
      <c r="B64" s="28">
        <v>6681065</v>
      </c>
      <c r="C64" s="31">
        <v>55927.5</v>
      </c>
      <c r="D64" s="32">
        <v>0.83710456300000002</v>
      </c>
      <c r="E64" s="44"/>
    </row>
    <row r="65" spans="1:5" ht="16.5" x14ac:dyDescent="0.2">
      <c r="A65" s="37" t="s">
        <v>1210</v>
      </c>
      <c r="B65" s="28">
        <v>523828</v>
      </c>
      <c r="C65" s="31">
        <v>4920</v>
      </c>
      <c r="D65" s="32">
        <v>0.93923959800000001</v>
      </c>
      <c r="E65" s="44"/>
    </row>
    <row r="66" spans="1:5" ht="16.5" x14ac:dyDescent="0.2">
      <c r="A66" s="37" t="s">
        <v>1211</v>
      </c>
      <c r="B66" s="28">
        <v>3100000</v>
      </c>
      <c r="C66" s="29">
        <v>0</v>
      </c>
      <c r="D66" s="30">
        <v>0</v>
      </c>
      <c r="E66" s="44"/>
    </row>
    <row r="67" spans="1:5" ht="16.5" x14ac:dyDescent="0.2">
      <c r="A67" s="37" t="s">
        <v>400</v>
      </c>
      <c r="B67" s="28">
        <v>2474170</v>
      </c>
      <c r="C67" s="31">
        <v>133090.88</v>
      </c>
      <c r="D67" s="32">
        <v>5.3792132309999996</v>
      </c>
      <c r="E67" s="44"/>
    </row>
    <row r="68" spans="1:5" x14ac:dyDescent="0.2">
      <c r="A68" s="37" t="s">
        <v>401</v>
      </c>
      <c r="B68" s="28">
        <v>749241</v>
      </c>
      <c r="C68" s="31">
        <v>77441.64</v>
      </c>
      <c r="D68" s="32">
        <v>10.336012044</v>
      </c>
      <c r="E68" s="44"/>
    </row>
    <row r="69" spans="1:5" ht="16.5" x14ac:dyDescent="0.2">
      <c r="A69" s="37" t="s">
        <v>1212</v>
      </c>
      <c r="B69" s="28">
        <v>202612</v>
      </c>
      <c r="C69" s="31">
        <v>197826.2</v>
      </c>
      <c r="D69" s="32">
        <v>97.637948394000006</v>
      </c>
      <c r="E69" s="44"/>
    </row>
    <row r="70" spans="1:5" x14ac:dyDescent="0.2">
      <c r="A70" s="37" t="s">
        <v>402</v>
      </c>
      <c r="B70" s="28">
        <v>833915</v>
      </c>
      <c r="C70" s="31">
        <v>44356.36</v>
      </c>
      <c r="D70" s="32">
        <v>5.3190505029999997</v>
      </c>
      <c r="E70" s="44"/>
    </row>
    <row r="71" spans="1:5" ht="16.5" x14ac:dyDescent="0.2">
      <c r="A71" s="37" t="s">
        <v>1213</v>
      </c>
      <c r="B71" s="28">
        <v>413000</v>
      </c>
      <c r="C71" s="29">
        <v>0</v>
      </c>
      <c r="D71" s="30">
        <v>0</v>
      </c>
      <c r="E71" s="44"/>
    </row>
    <row r="72" spans="1:5" ht="16.5" x14ac:dyDescent="0.2">
      <c r="A72" s="37" t="s">
        <v>1214</v>
      </c>
      <c r="B72" s="28">
        <v>1100000</v>
      </c>
      <c r="C72" s="29">
        <v>0</v>
      </c>
      <c r="D72" s="30">
        <v>0</v>
      </c>
      <c r="E72" s="44"/>
    </row>
    <row r="73" spans="1:5" ht="16.5" x14ac:dyDescent="0.2">
      <c r="A73" s="37" t="s">
        <v>1215</v>
      </c>
      <c r="B73" s="28">
        <v>1300000</v>
      </c>
      <c r="C73" s="29">
        <v>0</v>
      </c>
      <c r="D73" s="30">
        <v>0</v>
      </c>
      <c r="E73" s="44"/>
    </row>
    <row r="74" spans="1:5" ht="16.5" x14ac:dyDescent="0.2">
      <c r="A74" s="37" t="s">
        <v>1216</v>
      </c>
      <c r="B74" s="28">
        <v>737000</v>
      </c>
      <c r="C74" s="29">
        <v>0</v>
      </c>
      <c r="D74" s="30">
        <v>0</v>
      </c>
      <c r="E74" s="44"/>
    </row>
    <row r="75" spans="1:5" ht="16.5" x14ac:dyDescent="0.2">
      <c r="A75" s="37" t="s">
        <v>1217</v>
      </c>
      <c r="B75" s="28">
        <v>1750000</v>
      </c>
      <c r="C75" s="29">
        <v>0</v>
      </c>
      <c r="D75" s="30">
        <v>0</v>
      </c>
      <c r="E75" s="44"/>
    </row>
    <row r="76" spans="1:5" ht="16.5" x14ac:dyDescent="0.2">
      <c r="A76" s="37" t="s">
        <v>1218</v>
      </c>
      <c r="B76" s="28">
        <v>100000</v>
      </c>
      <c r="C76" s="29">
        <v>0</v>
      </c>
      <c r="D76" s="30">
        <v>0</v>
      </c>
      <c r="E76" s="44"/>
    </row>
    <row r="77" spans="1:5" ht="24.75" x14ac:dyDescent="0.2">
      <c r="A77" s="37" t="s">
        <v>1219</v>
      </c>
      <c r="B77" s="28">
        <v>50000</v>
      </c>
      <c r="C77" s="29">
        <v>0</v>
      </c>
      <c r="D77" s="30">
        <v>0</v>
      </c>
      <c r="E77" s="44"/>
    </row>
    <row r="78" spans="1:5" ht="16.5" x14ac:dyDescent="0.2">
      <c r="A78" s="37" t="s">
        <v>1220</v>
      </c>
      <c r="B78" s="28">
        <v>21000</v>
      </c>
      <c r="C78" s="29">
        <v>0</v>
      </c>
      <c r="D78" s="30">
        <v>0</v>
      </c>
      <c r="E78" s="44"/>
    </row>
    <row r="79" spans="1:5" x14ac:dyDescent="0.2">
      <c r="A79" s="37" t="s">
        <v>1221</v>
      </c>
      <c r="B79" s="28">
        <v>100000</v>
      </c>
      <c r="C79" s="29">
        <v>0</v>
      </c>
      <c r="D79" s="30">
        <v>0</v>
      </c>
      <c r="E79" s="44"/>
    </row>
    <row r="80" spans="1:5" x14ac:dyDescent="0.2">
      <c r="A80" s="37" t="s">
        <v>399</v>
      </c>
      <c r="B80" s="28">
        <v>100000</v>
      </c>
      <c r="C80" s="29">
        <v>0</v>
      </c>
      <c r="D80" s="30">
        <v>0</v>
      </c>
      <c r="E80" s="44"/>
    </row>
    <row r="81" spans="1:5" x14ac:dyDescent="0.2">
      <c r="A81" s="35" t="s">
        <v>510</v>
      </c>
      <c r="B81" s="22">
        <v>2174910</v>
      </c>
      <c r="C81" s="23">
        <v>847972.48</v>
      </c>
      <c r="D81" s="24">
        <v>38.988853792</v>
      </c>
      <c r="E81" s="44"/>
    </row>
    <row r="82" spans="1:5" x14ac:dyDescent="0.2">
      <c r="A82" s="36" t="s">
        <v>512</v>
      </c>
      <c r="B82" s="25">
        <v>2174910</v>
      </c>
      <c r="C82" s="26">
        <v>847972.48</v>
      </c>
      <c r="D82" s="27">
        <v>38.988853792</v>
      </c>
      <c r="E82" s="45"/>
    </row>
    <row r="83" spans="1:5" x14ac:dyDescent="0.2">
      <c r="A83" s="37" t="s">
        <v>404</v>
      </c>
      <c r="B83" s="28">
        <v>2134910</v>
      </c>
      <c r="C83" s="31">
        <v>844897.48</v>
      </c>
      <c r="D83" s="32">
        <v>39.575320740000002</v>
      </c>
      <c r="E83" s="44"/>
    </row>
    <row r="84" spans="1:5" x14ac:dyDescent="0.2">
      <c r="A84" s="37" t="s">
        <v>403</v>
      </c>
      <c r="B84" s="28">
        <v>40000</v>
      </c>
      <c r="C84" s="31">
        <v>3075</v>
      </c>
      <c r="D84" s="32">
        <v>7.6875</v>
      </c>
      <c r="E84" s="44"/>
    </row>
    <row r="85" spans="1:5" x14ac:dyDescent="0.2">
      <c r="A85" s="35" t="s">
        <v>9</v>
      </c>
      <c r="B85" s="22">
        <v>3592033</v>
      </c>
      <c r="C85" s="23">
        <v>175992.49</v>
      </c>
      <c r="D85" s="24">
        <v>4.8995231950000004</v>
      </c>
      <c r="E85" s="44"/>
    </row>
    <row r="86" spans="1:5" x14ac:dyDescent="0.2">
      <c r="A86" s="36" t="s">
        <v>45</v>
      </c>
      <c r="B86" s="25">
        <v>3592033</v>
      </c>
      <c r="C86" s="26">
        <v>175992.49</v>
      </c>
      <c r="D86" s="27">
        <v>4.8995231950000004</v>
      </c>
      <c r="E86" s="45"/>
    </row>
    <row r="87" spans="1:5" ht="16.5" x14ac:dyDescent="0.2">
      <c r="A87" s="37" t="s">
        <v>1276</v>
      </c>
      <c r="B87" s="28">
        <v>67071</v>
      </c>
      <c r="C87" s="31">
        <v>65565.78</v>
      </c>
      <c r="D87" s="32">
        <v>97.755781186999997</v>
      </c>
      <c r="E87" s="44"/>
    </row>
    <row r="88" spans="1:5" ht="16.5" x14ac:dyDescent="0.2">
      <c r="A88" s="37" t="s">
        <v>1277</v>
      </c>
      <c r="B88" s="28">
        <v>16812</v>
      </c>
      <c r="C88" s="29">
        <v>0</v>
      </c>
      <c r="D88" s="30">
        <v>0</v>
      </c>
      <c r="E88" s="44"/>
    </row>
    <row r="89" spans="1:5" ht="16.5" x14ac:dyDescent="0.2">
      <c r="A89" s="37" t="s">
        <v>1278</v>
      </c>
      <c r="B89" s="28">
        <v>3383150</v>
      </c>
      <c r="C89" s="31">
        <v>110426.71</v>
      </c>
      <c r="D89" s="32">
        <v>3.2640205130000002</v>
      </c>
      <c r="E89" s="44"/>
    </row>
    <row r="90" spans="1:5" ht="16.5" x14ac:dyDescent="0.2">
      <c r="A90" s="37" t="s">
        <v>1279</v>
      </c>
      <c r="B90" s="28">
        <v>125000</v>
      </c>
      <c r="C90" s="29">
        <v>0</v>
      </c>
      <c r="D90" s="30">
        <v>0</v>
      </c>
      <c r="E90" s="44"/>
    </row>
    <row r="91" spans="1:5" x14ac:dyDescent="0.2">
      <c r="A91" s="35" t="s">
        <v>11</v>
      </c>
      <c r="B91" s="22">
        <v>5753456</v>
      </c>
      <c r="C91" s="23">
        <v>164538</v>
      </c>
      <c r="D91" s="24">
        <v>2.8598115640000001</v>
      </c>
      <c r="E91" s="44"/>
    </row>
    <row r="92" spans="1:5" x14ac:dyDescent="0.2">
      <c r="A92" s="36" t="s">
        <v>13</v>
      </c>
      <c r="B92" s="25">
        <v>5753456</v>
      </c>
      <c r="C92" s="26">
        <v>164538</v>
      </c>
      <c r="D92" s="27">
        <v>2.8598115640000001</v>
      </c>
      <c r="E92" s="45"/>
    </row>
    <row r="93" spans="1:5" ht="16.5" x14ac:dyDescent="0.2">
      <c r="A93" s="37" t="s">
        <v>1294</v>
      </c>
      <c r="B93" s="28">
        <v>3158839</v>
      </c>
      <c r="C93" s="31">
        <v>93538</v>
      </c>
      <c r="D93" s="32">
        <v>2.9611512329999998</v>
      </c>
      <c r="E93" s="44"/>
    </row>
    <row r="94" spans="1:5" ht="16.5" x14ac:dyDescent="0.2">
      <c r="A94" s="37" t="s">
        <v>1295</v>
      </c>
      <c r="B94" s="28">
        <v>2594617</v>
      </c>
      <c r="C94" s="31">
        <v>71000</v>
      </c>
      <c r="D94" s="32">
        <v>2.736434703</v>
      </c>
      <c r="E94" s="44"/>
    </row>
    <row r="95" spans="1:5" x14ac:dyDescent="0.2">
      <c r="A95" s="35" t="s">
        <v>23</v>
      </c>
      <c r="B95" s="22">
        <v>1730720</v>
      </c>
      <c r="C95" s="23">
        <v>43449.75</v>
      </c>
      <c r="D95" s="24">
        <v>2.5105014099999998</v>
      </c>
      <c r="E95" s="44"/>
    </row>
    <row r="96" spans="1:5" x14ac:dyDescent="0.2">
      <c r="A96" s="36" t="s">
        <v>24</v>
      </c>
      <c r="B96" s="25">
        <v>1730720</v>
      </c>
      <c r="C96" s="26">
        <v>43449.75</v>
      </c>
      <c r="D96" s="27">
        <v>2.5105014099999998</v>
      </c>
      <c r="E96" s="45"/>
    </row>
    <row r="97" spans="1:5" x14ac:dyDescent="0.2">
      <c r="A97" s="37" t="s">
        <v>68</v>
      </c>
      <c r="B97" s="28">
        <v>70000</v>
      </c>
      <c r="C97" s="31">
        <v>24999.75</v>
      </c>
      <c r="D97" s="32">
        <v>35.713928570999997</v>
      </c>
      <c r="E97" s="44"/>
    </row>
    <row r="98" spans="1:5" x14ac:dyDescent="0.2">
      <c r="A98" s="37" t="s">
        <v>405</v>
      </c>
      <c r="B98" s="28">
        <v>1660720</v>
      </c>
      <c r="C98" s="31">
        <v>18450</v>
      </c>
      <c r="D98" s="32">
        <v>1.110963919</v>
      </c>
      <c r="E98" s="44"/>
    </row>
  </sheetData>
  <mergeCells count="2">
    <mergeCell ref="A3:D3"/>
    <mergeCell ref="A4:D4"/>
  </mergeCells>
  <printOptions horizontalCentered="1"/>
  <pageMargins left="0.19685039370078741" right="0.19685039370078741" top="0.78740157480314965" bottom="0.78740157480314965" header="0.51181102362204722" footer="0.51181102362204722"/>
  <pageSetup paperSize="9" scale="12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>
    <tabColor rgb="FF7030A0"/>
  </sheetPr>
  <dimension ref="A1:E87"/>
  <sheetViews>
    <sheetView view="pageBreakPreview" zoomScale="200" zoomScaleNormal="100" zoomScaleSheetLayoutView="200" workbookViewId="0">
      <selection activeCell="T40" sqref="T40"/>
    </sheetView>
  </sheetViews>
  <sheetFormatPr defaultRowHeight="11.25" x14ac:dyDescent="0.2"/>
  <cols>
    <col min="1" max="1" width="40.83203125" style="9" customWidth="1"/>
    <col min="2" max="2" width="10.83203125" style="10" customWidth="1"/>
    <col min="3" max="3" width="10.83203125" style="2" customWidth="1"/>
    <col min="4" max="4" width="10.83203125" style="11" customWidth="1"/>
    <col min="5" max="5" width="12.83203125" style="41" customWidth="1"/>
    <col min="6" max="16384" width="9.33203125" style="2"/>
  </cols>
  <sheetData>
    <row r="1" spans="1:5" x14ac:dyDescent="0.2">
      <c r="A1" s="1"/>
      <c r="B1" s="2"/>
      <c r="C1" s="4"/>
      <c r="D1" s="3"/>
    </row>
    <row r="2" spans="1:5" x14ac:dyDescent="0.2">
      <c r="A2" s="5"/>
      <c r="B2" s="5"/>
      <c r="C2" s="5"/>
      <c r="D2" s="3"/>
    </row>
    <row r="3" spans="1:5" ht="23.25" customHeight="1" x14ac:dyDescent="0.2">
      <c r="A3" s="104" t="s">
        <v>1383</v>
      </c>
      <c r="B3" s="104"/>
      <c r="C3" s="104"/>
      <c r="D3" s="104"/>
    </row>
    <row r="4" spans="1:5" x14ac:dyDescent="0.2">
      <c r="A4" s="104" t="s">
        <v>1326</v>
      </c>
      <c r="B4" s="104"/>
      <c r="C4" s="104"/>
      <c r="D4" s="104"/>
    </row>
    <row r="5" spans="1:5" x14ac:dyDescent="0.2">
      <c r="A5" s="2"/>
      <c r="B5" s="2"/>
      <c r="D5" s="2"/>
    </row>
    <row r="6" spans="1:5" s="6" customFormat="1" ht="25.5" customHeight="1" x14ac:dyDescent="0.2">
      <c r="A6" s="19" t="s">
        <v>10</v>
      </c>
      <c r="B6" s="20" t="s">
        <v>12</v>
      </c>
      <c r="C6" s="20" t="s">
        <v>39</v>
      </c>
      <c r="D6" s="20" t="s">
        <v>2</v>
      </c>
      <c r="E6" s="42"/>
    </row>
    <row r="7" spans="1:5" s="7" customFormat="1" ht="8.25" x14ac:dyDescent="0.2">
      <c r="A7" s="12">
        <v>1</v>
      </c>
      <c r="B7" s="13">
        <v>2</v>
      </c>
      <c r="C7" s="13">
        <v>3</v>
      </c>
      <c r="D7" s="13">
        <v>4</v>
      </c>
      <c r="E7" s="43"/>
    </row>
    <row r="8" spans="1:5" s="8" customFormat="1" x14ac:dyDescent="0.2">
      <c r="A8" s="21" t="s">
        <v>30</v>
      </c>
      <c r="B8" s="22">
        <v>99576683</v>
      </c>
      <c r="C8" s="23">
        <v>19778033.370000001</v>
      </c>
      <c r="D8" s="24">
        <v>19.862113071</v>
      </c>
      <c r="E8" s="44"/>
    </row>
    <row r="9" spans="1:5" x14ac:dyDescent="0.2">
      <c r="A9" s="35" t="s">
        <v>15</v>
      </c>
      <c r="B9" s="22">
        <v>40108541</v>
      </c>
      <c r="C9" s="23">
        <v>4295707.99</v>
      </c>
      <c r="D9" s="24">
        <v>10.710207559000001</v>
      </c>
      <c r="E9" s="44"/>
    </row>
    <row r="10" spans="1:5" x14ac:dyDescent="0.2">
      <c r="A10" s="36" t="s">
        <v>17</v>
      </c>
      <c r="B10" s="25">
        <v>40108541</v>
      </c>
      <c r="C10" s="26">
        <v>4295707.99</v>
      </c>
      <c r="D10" s="27">
        <v>10.710207559000001</v>
      </c>
      <c r="E10" s="45"/>
    </row>
    <row r="11" spans="1:5" x14ac:dyDescent="0.2">
      <c r="A11" s="37" t="s">
        <v>1064</v>
      </c>
      <c r="B11" s="28">
        <v>4469168</v>
      </c>
      <c r="C11" s="31">
        <v>349610.26</v>
      </c>
      <c r="D11" s="32">
        <v>7.8227146530000002</v>
      </c>
      <c r="E11" s="44"/>
    </row>
    <row r="12" spans="1:5" x14ac:dyDescent="0.2">
      <c r="A12" s="37" t="s">
        <v>406</v>
      </c>
      <c r="B12" s="28">
        <v>7002406</v>
      </c>
      <c r="C12" s="31">
        <v>3768340.73</v>
      </c>
      <c r="D12" s="32">
        <v>53.814942035999998</v>
      </c>
      <c r="E12" s="44"/>
    </row>
    <row r="13" spans="1:5" x14ac:dyDescent="0.2">
      <c r="A13" s="37" t="s">
        <v>407</v>
      </c>
      <c r="B13" s="28">
        <v>5299644</v>
      </c>
      <c r="C13" s="29">
        <v>0</v>
      </c>
      <c r="D13" s="30">
        <v>0</v>
      </c>
      <c r="E13" s="44"/>
    </row>
    <row r="14" spans="1:5" x14ac:dyDescent="0.2">
      <c r="A14" s="37" t="s">
        <v>408</v>
      </c>
      <c r="B14" s="28">
        <v>1700951</v>
      </c>
      <c r="C14" s="29">
        <v>0</v>
      </c>
      <c r="D14" s="30">
        <v>0</v>
      </c>
      <c r="E14" s="44"/>
    </row>
    <row r="15" spans="1:5" x14ac:dyDescent="0.2">
      <c r="A15" s="37" t="s">
        <v>409</v>
      </c>
      <c r="B15" s="28">
        <v>7385832</v>
      </c>
      <c r="C15" s="29">
        <v>0</v>
      </c>
      <c r="D15" s="30">
        <v>0</v>
      </c>
      <c r="E15" s="44"/>
    </row>
    <row r="16" spans="1:5" ht="16.5" x14ac:dyDescent="0.2">
      <c r="A16" s="37" t="s">
        <v>1065</v>
      </c>
      <c r="B16" s="28">
        <v>400000</v>
      </c>
      <c r="C16" s="31">
        <v>66315</v>
      </c>
      <c r="D16" s="32">
        <v>16.578749999999999</v>
      </c>
      <c r="E16" s="44"/>
    </row>
    <row r="17" spans="1:5" ht="16.5" x14ac:dyDescent="0.2">
      <c r="A17" s="37" t="s">
        <v>1066</v>
      </c>
      <c r="B17" s="28">
        <v>501918</v>
      </c>
      <c r="C17" s="29">
        <v>0</v>
      </c>
      <c r="D17" s="30">
        <v>0</v>
      </c>
      <c r="E17" s="44"/>
    </row>
    <row r="18" spans="1:5" x14ac:dyDescent="0.2">
      <c r="A18" s="37" t="s">
        <v>410</v>
      </c>
      <c r="B18" s="28">
        <v>2000000</v>
      </c>
      <c r="C18" s="29">
        <v>0</v>
      </c>
      <c r="D18" s="30">
        <v>0</v>
      </c>
      <c r="E18" s="44"/>
    </row>
    <row r="19" spans="1:5" ht="16.5" x14ac:dyDescent="0.2">
      <c r="A19" s="37" t="s">
        <v>1067</v>
      </c>
      <c r="B19" s="28">
        <v>3000000</v>
      </c>
      <c r="C19" s="29">
        <v>0</v>
      </c>
      <c r="D19" s="30">
        <v>0</v>
      </c>
      <c r="E19" s="44"/>
    </row>
    <row r="20" spans="1:5" x14ac:dyDescent="0.2">
      <c r="A20" s="37" t="s">
        <v>411</v>
      </c>
      <c r="B20" s="28">
        <v>50000</v>
      </c>
      <c r="C20" s="29">
        <v>0</v>
      </c>
      <c r="D20" s="30">
        <v>0</v>
      </c>
      <c r="E20" s="44"/>
    </row>
    <row r="21" spans="1:5" x14ac:dyDescent="0.2">
      <c r="A21" s="37" t="s">
        <v>412</v>
      </c>
      <c r="B21" s="28">
        <v>2580000</v>
      </c>
      <c r="C21" s="29">
        <v>0</v>
      </c>
      <c r="D21" s="30">
        <v>0</v>
      </c>
      <c r="E21" s="44"/>
    </row>
    <row r="22" spans="1:5" ht="16.5" x14ac:dyDescent="0.2">
      <c r="A22" s="37" t="s">
        <v>1068</v>
      </c>
      <c r="B22" s="28">
        <v>517147</v>
      </c>
      <c r="C22" s="29">
        <v>0</v>
      </c>
      <c r="D22" s="30">
        <v>0</v>
      </c>
      <c r="E22" s="44"/>
    </row>
    <row r="23" spans="1:5" x14ac:dyDescent="0.2">
      <c r="A23" s="37" t="s">
        <v>413</v>
      </c>
      <c r="B23" s="28">
        <v>510000</v>
      </c>
      <c r="C23" s="29">
        <v>0</v>
      </c>
      <c r="D23" s="30">
        <v>0</v>
      </c>
      <c r="E23" s="44"/>
    </row>
    <row r="24" spans="1:5" x14ac:dyDescent="0.2">
      <c r="A24" s="37" t="s">
        <v>414</v>
      </c>
      <c r="B24" s="28">
        <v>2091475</v>
      </c>
      <c r="C24" s="29">
        <v>0</v>
      </c>
      <c r="D24" s="30">
        <v>0</v>
      </c>
      <c r="E24" s="44"/>
    </row>
    <row r="25" spans="1:5" x14ac:dyDescent="0.2">
      <c r="A25" s="37" t="s">
        <v>415</v>
      </c>
      <c r="B25" s="28">
        <v>2000000</v>
      </c>
      <c r="C25" s="31">
        <v>111442</v>
      </c>
      <c r="D25" s="32">
        <v>5.5720999999999998</v>
      </c>
      <c r="E25" s="44"/>
    </row>
    <row r="26" spans="1:5" x14ac:dyDescent="0.2">
      <c r="A26" s="37" t="s">
        <v>416</v>
      </c>
      <c r="B26" s="28">
        <v>600000</v>
      </c>
      <c r="C26" s="29">
        <v>0</v>
      </c>
      <c r="D26" s="30">
        <v>0</v>
      </c>
      <c r="E26" s="44"/>
    </row>
    <row r="27" spans="1:5" x14ac:dyDescent="0.2">
      <c r="A27" s="35" t="s">
        <v>18</v>
      </c>
      <c r="B27" s="22">
        <v>3939657</v>
      </c>
      <c r="C27" s="23">
        <v>1268307.08</v>
      </c>
      <c r="D27" s="24">
        <v>32.193337643</v>
      </c>
      <c r="E27" s="44"/>
    </row>
    <row r="28" spans="1:5" ht="16.5" x14ac:dyDescent="0.2">
      <c r="A28" s="36" t="s">
        <v>568</v>
      </c>
      <c r="B28" s="25">
        <v>2113347</v>
      </c>
      <c r="C28" s="26">
        <v>1268307.08</v>
      </c>
      <c r="D28" s="27">
        <v>60.014142495000002</v>
      </c>
      <c r="E28" s="45"/>
    </row>
    <row r="29" spans="1:5" ht="24.75" x14ac:dyDescent="0.2">
      <c r="A29" s="37" t="s">
        <v>1105</v>
      </c>
      <c r="B29" s="28">
        <v>1454777</v>
      </c>
      <c r="C29" s="31">
        <v>724722.12</v>
      </c>
      <c r="D29" s="32">
        <v>49.816715551999998</v>
      </c>
      <c r="E29" s="44"/>
    </row>
    <row r="30" spans="1:5" ht="16.5" x14ac:dyDescent="0.2">
      <c r="A30" s="37" t="s">
        <v>1106</v>
      </c>
      <c r="B30" s="28">
        <v>658570</v>
      </c>
      <c r="C30" s="31">
        <v>543584.96</v>
      </c>
      <c r="D30" s="32">
        <v>82.540194663999998</v>
      </c>
      <c r="E30" s="44"/>
    </row>
    <row r="31" spans="1:5" x14ac:dyDescent="0.2">
      <c r="A31" s="36" t="s">
        <v>41</v>
      </c>
      <c r="B31" s="25">
        <v>1826310</v>
      </c>
      <c r="C31" s="33">
        <v>0</v>
      </c>
      <c r="D31" s="34">
        <v>0</v>
      </c>
      <c r="E31" s="45"/>
    </row>
    <row r="32" spans="1:5" ht="16.5" x14ac:dyDescent="0.2">
      <c r="A32" s="37" t="s">
        <v>1119</v>
      </c>
      <c r="B32" s="28">
        <v>1436310</v>
      </c>
      <c r="C32" s="29">
        <v>0</v>
      </c>
      <c r="D32" s="30">
        <v>0</v>
      </c>
      <c r="E32" s="44"/>
    </row>
    <row r="33" spans="1:5" ht="16.5" x14ac:dyDescent="0.2">
      <c r="A33" s="37" t="s">
        <v>692</v>
      </c>
      <c r="B33" s="28">
        <v>130000</v>
      </c>
      <c r="C33" s="29">
        <v>0</v>
      </c>
      <c r="D33" s="30">
        <v>0</v>
      </c>
      <c r="E33" s="44"/>
    </row>
    <row r="34" spans="1:5" ht="16.5" x14ac:dyDescent="0.2">
      <c r="A34" s="37" t="s">
        <v>1120</v>
      </c>
      <c r="B34" s="28">
        <v>260000</v>
      </c>
      <c r="C34" s="29">
        <v>0</v>
      </c>
      <c r="D34" s="30">
        <v>0</v>
      </c>
      <c r="E34" s="44"/>
    </row>
    <row r="35" spans="1:5" x14ac:dyDescent="0.2">
      <c r="A35" s="35" t="s">
        <v>20</v>
      </c>
      <c r="B35" s="22">
        <v>14469502</v>
      </c>
      <c r="C35" s="23">
        <v>3059557.63</v>
      </c>
      <c r="D35" s="24">
        <v>21.144871676000001</v>
      </c>
      <c r="E35" s="44"/>
    </row>
    <row r="36" spans="1:5" x14ac:dyDescent="0.2">
      <c r="A36" s="36" t="s">
        <v>43</v>
      </c>
      <c r="B36" s="25">
        <v>14469502</v>
      </c>
      <c r="C36" s="26">
        <v>3059557.63</v>
      </c>
      <c r="D36" s="27">
        <v>21.144871676000001</v>
      </c>
      <c r="E36" s="45"/>
    </row>
    <row r="37" spans="1:5" x14ac:dyDescent="0.2">
      <c r="A37" s="37" t="s">
        <v>417</v>
      </c>
      <c r="B37" s="28">
        <v>111357</v>
      </c>
      <c r="C37" s="29">
        <v>0</v>
      </c>
      <c r="D37" s="30">
        <v>0</v>
      </c>
      <c r="E37" s="44"/>
    </row>
    <row r="38" spans="1:5" x14ac:dyDescent="0.2">
      <c r="A38" s="37" t="s">
        <v>418</v>
      </c>
      <c r="B38" s="28">
        <v>493000</v>
      </c>
      <c r="C38" s="29">
        <v>0</v>
      </c>
      <c r="D38" s="30">
        <v>0</v>
      </c>
      <c r="E38" s="44"/>
    </row>
    <row r="39" spans="1:5" ht="16.5" x14ac:dyDescent="0.2">
      <c r="A39" s="37" t="s">
        <v>1143</v>
      </c>
      <c r="B39" s="28">
        <v>60000</v>
      </c>
      <c r="C39" s="29">
        <v>0</v>
      </c>
      <c r="D39" s="30">
        <v>0</v>
      </c>
      <c r="E39" s="44"/>
    </row>
    <row r="40" spans="1:5" x14ac:dyDescent="0.2">
      <c r="A40" s="37" t="s">
        <v>419</v>
      </c>
      <c r="B40" s="28">
        <v>50300</v>
      </c>
      <c r="C40" s="29">
        <v>0</v>
      </c>
      <c r="D40" s="30">
        <v>0</v>
      </c>
      <c r="E40" s="44"/>
    </row>
    <row r="41" spans="1:5" x14ac:dyDescent="0.2">
      <c r="A41" s="37" t="s">
        <v>420</v>
      </c>
      <c r="B41" s="28">
        <v>10265701</v>
      </c>
      <c r="C41" s="31">
        <v>2429323.86</v>
      </c>
      <c r="D41" s="32">
        <v>23.664471233</v>
      </c>
      <c r="E41" s="44"/>
    </row>
    <row r="42" spans="1:5" x14ac:dyDescent="0.2">
      <c r="A42" s="37" t="s">
        <v>421</v>
      </c>
      <c r="B42" s="28">
        <v>645900</v>
      </c>
      <c r="C42" s="29">
        <v>0</v>
      </c>
      <c r="D42" s="30">
        <v>0</v>
      </c>
      <c r="E42" s="44"/>
    </row>
    <row r="43" spans="1:5" x14ac:dyDescent="0.2">
      <c r="A43" s="37" t="s">
        <v>422</v>
      </c>
      <c r="B43" s="28">
        <v>612700</v>
      </c>
      <c r="C43" s="31">
        <v>485658.77</v>
      </c>
      <c r="D43" s="32">
        <v>79.265345193000002</v>
      </c>
      <c r="E43" s="44"/>
    </row>
    <row r="44" spans="1:5" x14ac:dyDescent="0.2">
      <c r="A44" s="37" t="s">
        <v>423</v>
      </c>
      <c r="B44" s="28">
        <v>793903</v>
      </c>
      <c r="C44" s="31">
        <v>6575</v>
      </c>
      <c r="D44" s="32">
        <v>0.82818681900000002</v>
      </c>
      <c r="E44" s="44"/>
    </row>
    <row r="45" spans="1:5" x14ac:dyDescent="0.2">
      <c r="A45" s="37" t="s">
        <v>424</v>
      </c>
      <c r="B45" s="28">
        <v>198641</v>
      </c>
      <c r="C45" s="29">
        <v>0</v>
      </c>
      <c r="D45" s="30">
        <v>0</v>
      </c>
      <c r="E45" s="44"/>
    </row>
    <row r="46" spans="1:5" ht="16.5" x14ac:dyDescent="0.2">
      <c r="A46" s="37" t="s">
        <v>1144</v>
      </c>
      <c r="B46" s="28">
        <v>700000</v>
      </c>
      <c r="C46" s="29">
        <v>0</v>
      </c>
      <c r="D46" s="30">
        <v>0</v>
      </c>
      <c r="E46" s="44"/>
    </row>
    <row r="47" spans="1:5" ht="16.5" x14ac:dyDescent="0.2">
      <c r="A47" s="37" t="s">
        <v>1145</v>
      </c>
      <c r="B47" s="28">
        <v>100000</v>
      </c>
      <c r="C47" s="29">
        <v>0</v>
      </c>
      <c r="D47" s="30">
        <v>0</v>
      </c>
      <c r="E47" s="44"/>
    </row>
    <row r="48" spans="1:5" ht="16.5" x14ac:dyDescent="0.2">
      <c r="A48" s="37" t="s">
        <v>1146</v>
      </c>
      <c r="B48" s="28">
        <v>138000</v>
      </c>
      <c r="C48" s="31">
        <v>138000</v>
      </c>
      <c r="D48" s="32">
        <v>100</v>
      </c>
      <c r="E48" s="44"/>
    </row>
    <row r="49" spans="1:5" x14ac:dyDescent="0.2">
      <c r="A49" s="37" t="s">
        <v>243</v>
      </c>
      <c r="B49" s="28">
        <v>300000</v>
      </c>
      <c r="C49" s="29">
        <v>0</v>
      </c>
      <c r="D49" s="30">
        <v>0</v>
      </c>
      <c r="E49" s="44"/>
    </row>
    <row r="50" spans="1:5" x14ac:dyDescent="0.2">
      <c r="A50" s="35" t="s">
        <v>8</v>
      </c>
      <c r="B50" s="22">
        <v>16089076</v>
      </c>
      <c r="C50" s="23">
        <v>5511092.2199999997</v>
      </c>
      <c r="D50" s="24">
        <v>34.253627864999999</v>
      </c>
      <c r="E50" s="44"/>
    </row>
    <row r="51" spans="1:5" x14ac:dyDescent="0.2">
      <c r="A51" s="36" t="s">
        <v>44</v>
      </c>
      <c r="B51" s="25">
        <v>16089076</v>
      </c>
      <c r="C51" s="26">
        <v>5511092.2199999997</v>
      </c>
      <c r="D51" s="27">
        <v>34.253627864999999</v>
      </c>
      <c r="E51" s="45"/>
    </row>
    <row r="52" spans="1:5" x14ac:dyDescent="0.2">
      <c r="A52" s="37" t="s">
        <v>425</v>
      </c>
      <c r="B52" s="28">
        <v>1000000</v>
      </c>
      <c r="C52" s="29">
        <v>0</v>
      </c>
      <c r="D52" s="30">
        <v>0</v>
      </c>
      <c r="E52" s="44"/>
    </row>
    <row r="53" spans="1:5" ht="16.5" x14ac:dyDescent="0.2">
      <c r="A53" s="37" t="s">
        <v>1222</v>
      </c>
      <c r="B53" s="28">
        <v>3498381</v>
      </c>
      <c r="C53" s="31">
        <v>5000</v>
      </c>
      <c r="D53" s="32">
        <v>0.142923255</v>
      </c>
      <c r="E53" s="44"/>
    </row>
    <row r="54" spans="1:5" ht="16.5" x14ac:dyDescent="0.2">
      <c r="A54" s="37" t="s">
        <v>1223</v>
      </c>
      <c r="B54" s="28">
        <v>5594826</v>
      </c>
      <c r="C54" s="31">
        <v>2874776.81</v>
      </c>
      <c r="D54" s="32">
        <v>51.382774191999999</v>
      </c>
      <c r="E54" s="44"/>
    </row>
    <row r="55" spans="1:5" ht="24.75" x14ac:dyDescent="0.2">
      <c r="A55" s="37" t="s">
        <v>1224</v>
      </c>
      <c r="B55" s="28">
        <v>164000</v>
      </c>
      <c r="C55" s="31">
        <v>164000</v>
      </c>
      <c r="D55" s="32">
        <v>100</v>
      </c>
      <c r="E55" s="44"/>
    </row>
    <row r="56" spans="1:5" ht="16.5" x14ac:dyDescent="0.2">
      <c r="A56" s="37" t="s">
        <v>1225</v>
      </c>
      <c r="B56" s="28">
        <v>2581330</v>
      </c>
      <c r="C56" s="31">
        <v>2382489.41</v>
      </c>
      <c r="D56" s="32">
        <v>92.296971329000002</v>
      </c>
      <c r="E56" s="44"/>
    </row>
    <row r="57" spans="1:5" ht="16.5" x14ac:dyDescent="0.2">
      <c r="A57" s="37" t="s">
        <v>1226</v>
      </c>
      <c r="B57" s="28">
        <v>28000</v>
      </c>
      <c r="C57" s="31">
        <v>28000</v>
      </c>
      <c r="D57" s="32">
        <v>100</v>
      </c>
      <c r="E57" s="44"/>
    </row>
    <row r="58" spans="1:5" ht="16.5" x14ac:dyDescent="0.2">
      <c r="A58" s="37" t="s">
        <v>1227</v>
      </c>
      <c r="B58" s="28">
        <v>300000</v>
      </c>
      <c r="C58" s="29">
        <v>0</v>
      </c>
      <c r="D58" s="30">
        <v>0</v>
      </c>
      <c r="E58" s="44"/>
    </row>
    <row r="59" spans="1:5" ht="16.5" x14ac:dyDescent="0.2">
      <c r="A59" s="37" t="s">
        <v>1228</v>
      </c>
      <c r="B59" s="28">
        <v>400000</v>
      </c>
      <c r="C59" s="31">
        <v>21771</v>
      </c>
      <c r="D59" s="32">
        <v>5.4427500000000002</v>
      </c>
      <c r="E59" s="44"/>
    </row>
    <row r="60" spans="1:5" ht="16.5" x14ac:dyDescent="0.2">
      <c r="A60" s="37" t="s">
        <v>1229</v>
      </c>
      <c r="B60" s="28">
        <v>1079268</v>
      </c>
      <c r="C60" s="29">
        <v>0</v>
      </c>
      <c r="D60" s="30">
        <v>0</v>
      </c>
      <c r="E60" s="44"/>
    </row>
    <row r="61" spans="1:5" ht="24.75" x14ac:dyDescent="0.2">
      <c r="A61" s="37" t="s">
        <v>1230</v>
      </c>
      <c r="B61" s="28">
        <v>960000</v>
      </c>
      <c r="C61" s="31">
        <v>35055</v>
      </c>
      <c r="D61" s="32">
        <v>3.6515624999999998</v>
      </c>
      <c r="E61" s="44"/>
    </row>
    <row r="62" spans="1:5" ht="16.5" x14ac:dyDescent="0.2">
      <c r="A62" s="37" t="s">
        <v>1231</v>
      </c>
      <c r="B62" s="28">
        <v>70000</v>
      </c>
      <c r="C62" s="29">
        <v>0</v>
      </c>
      <c r="D62" s="30">
        <v>0</v>
      </c>
      <c r="E62" s="44"/>
    </row>
    <row r="63" spans="1:5" ht="24.75" x14ac:dyDescent="0.2">
      <c r="A63" s="37" t="s">
        <v>1232</v>
      </c>
      <c r="B63" s="28">
        <v>361500</v>
      </c>
      <c r="C63" s="29">
        <v>0</v>
      </c>
      <c r="D63" s="30">
        <v>0</v>
      </c>
      <c r="E63" s="44"/>
    </row>
    <row r="64" spans="1:5" x14ac:dyDescent="0.2">
      <c r="A64" s="37" t="s">
        <v>143</v>
      </c>
      <c r="B64" s="28">
        <v>51771</v>
      </c>
      <c r="C64" s="29">
        <v>0</v>
      </c>
      <c r="D64" s="30">
        <v>0</v>
      </c>
      <c r="E64" s="44"/>
    </row>
    <row r="65" spans="1:5" x14ac:dyDescent="0.2">
      <c r="A65" s="35" t="s">
        <v>510</v>
      </c>
      <c r="B65" s="22">
        <v>17475767</v>
      </c>
      <c r="C65" s="23">
        <v>3000792.38</v>
      </c>
      <c r="D65" s="24">
        <v>17.171162673000001</v>
      </c>
      <c r="E65" s="44"/>
    </row>
    <row r="66" spans="1:5" x14ac:dyDescent="0.2">
      <c r="A66" s="36" t="s">
        <v>512</v>
      </c>
      <c r="B66" s="25">
        <v>17475767</v>
      </c>
      <c r="C66" s="26">
        <v>3000792.38</v>
      </c>
      <c r="D66" s="27">
        <v>17.171162673000001</v>
      </c>
      <c r="E66" s="45"/>
    </row>
    <row r="67" spans="1:5" x14ac:dyDescent="0.2">
      <c r="A67" s="37" t="s">
        <v>426</v>
      </c>
      <c r="B67" s="28">
        <v>17475767</v>
      </c>
      <c r="C67" s="31">
        <v>3000792.38</v>
      </c>
      <c r="D67" s="32">
        <v>17.171162673000001</v>
      </c>
      <c r="E67" s="44"/>
    </row>
    <row r="68" spans="1:5" x14ac:dyDescent="0.2">
      <c r="A68" s="35" t="s">
        <v>9</v>
      </c>
      <c r="B68" s="22">
        <v>905423</v>
      </c>
      <c r="C68" s="23">
        <v>520249.4</v>
      </c>
      <c r="D68" s="24">
        <v>57.459264896000001</v>
      </c>
      <c r="E68" s="44"/>
    </row>
    <row r="69" spans="1:5" x14ac:dyDescent="0.2">
      <c r="A69" s="36" t="s">
        <v>45</v>
      </c>
      <c r="B69" s="25">
        <v>905423</v>
      </c>
      <c r="C69" s="26">
        <v>520249.4</v>
      </c>
      <c r="D69" s="27">
        <v>57.459264896000001</v>
      </c>
      <c r="E69" s="45"/>
    </row>
    <row r="70" spans="1:5" x14ac:dyDescent="0.2">
      <c r="A70" s="37" t="s">
        <v>427</v>
      </c>
      <c r="B70" s="28">
        <v>62422</v>
      </c>
      <c r="C70" s="31">
        <v>52250.400000000001</v>
      </c>
      <c r="D70" s="32">
        <v>83.705103969999996</v>
      </c>
      <c r="E70" s="44"/>
    </row>
    <row r="71" spans="1:5" ht="16.5" x14ac:dyDescent="0.2">
      <c r="A71" s="37" t="s">
        <v>1280</v>
      </c>
      <c r="B71" s="28">
        <v>100000</v>
      </c>
      <c r="C71" s="29">
        <v>0</v>
      </c>
      <c r="D71" s="30">
        <v>0</v>
      </c>
      <c r="E71" s="44"/>
    </row>
    <row r="72" spans="1:5" x14ac:dyDescent="0.2">
      <c r="A72" s="37" t="s">
        <v>1281</v>
      </c>
      <c r="B72" s="28">
        <v>455000</v>
      </c>
      <c r="C72" s="31">
        <v>455000</v>
      </c>
      <c r="D72" s="32">
        <v>100</v>
      </c>
      <c r="E72" s="44"/>
    </row>
    <row r="73" spans="1:5" ht="16.5" x14ac:dyDescent="0.2">
      <c r="A73" s="37" t="s">
        <v>1282</v>
      </c>
      <c r="B73" s="28">
        <v>149000</v>
      </c>
      <c r="C73" s="29">
        <v>0</v>
      </c>
      <c r="D73" s="30">
        <v>0</v>
      </c>
      <c r="E73" s="44"/>
    </row>
    <row r="74" spans="1:5" x14ac:dyDescent="0.2">
      <c r="A74" s="37" t="s">
        <v>428</v>
      </c>
      <c r="B74" s="28">
        <v>14000</v>
      </c>
      <c r="C74" s="31">
        <v>12999</v>
      </c>
      <c r="D74" s="32">
        <v>92.85</v>
      </c>
      <c r="E74" s="44"/>
    </row>
    <row r="75" spans="1:5" ht="16.5" x14ac:dyDescent="0.2">
      <c r="A75" s="37" t="s">
        <v>1283</v>
      </c>
      <c r="B75" s="28">
        <v>125001</v>
      </c>
      <c r="C75" s="29">
        <v>0</v>
      </c>
      <c r="D75" s="30">
        <v>0</v>
      </c>
      <c r="E75" s="44"/>
    </row>
    <row r="76" spans="1:5" x14ac:dyDescent="0.2">
      <c r="A76" s="35" t="s">
        <v>11</v>
      </c>
      <c r="B76" s="22">
        <v>4869229</v>
      </c>
      <c r="C76" s="23">
        <v>705252.67</v>
      </c>
      <c r="D76" s="24">
        <v>14.483867364</v>
      </c>
      <c r="E76" s="44"/>
    </row>
    <row r="77" spans="1:5" x14ac:dyDescent="0.2">
      <c r="A77" s="36" t="s">
        <v>13</v>
      </c>
      <c r="B77" s="25">
        <v>4869229</v>
      </c>
      <c r="C77" s="26">
        <v>705252.67</v>
      </c>
      <c r="D77" s="27">
        <v>14.483867364</v>
      </c>
      <c r="E77" s="45"/>
    </row>
    <row r="78" spans="1:5" x14ac:dyDescent="0.2">
      <c r="A78" s="37" t="s">
        <v>145</v>
      </c>
      <c r="B78" s="28">
        <v>121839</v>
      </c>
      <c r="C78" s="31">
        <v>112952.84</v>
      </c>
      <c r="D78" s="32">
        <v>92.706637447999995</v>
      </c>
      <c r="E78" s="44"/>
    </row>
    <row r="79" spans="1:5" x14ac:dyDescent="0.2">
      <c r="A79" s="37" t="s">
        <v>429</v>
      </c>
      <c r="B79" s="28">
        <v>2016505</v>
      </c>
      <c r="C79" s="29">
        <v>0</v>
      </c>
      <c r="D79" s="30">
        <v>0</v>
      </c>
      <c r="E79" s="44"/>
    </row>
    <row r="80" spans="1:5" ht="16.5" x14ac:dyDescent="0.2">
      <c r="A80" s="37" t="s">
        <v>1296</v>
      </c>
      <c r="B80" s="28">
        <v>594218</v>
      </c>
      <c r="C80" s="31">
        <v>592299.82999999996</v>
      </c>
      <c r="D80" s="32">
        <v>99.677194228000005</v>
      </c>
      <c r="E80" s="44"/>
    </row>
    <row r="81" spans="1:5" ht="16.5" x14ac:dyDescent="0.2">
      <c r="A81" s="37" t="s">
        <v>1297</v>
      </c>
      <c r="B81" s="28">
        <v>866667</v>
      </c>
      <c r="C81" s="29">
        <v>0</v>
      </c>
      <c r="D81" s="30">
        <v>0</v>
      </c>
      <c r="E81" s="44"/>
    </row>
    <row r="82" spans="1:5" ht="16.5" x14ac:dyDescent="0.2">
      <c r="A82" s="37" t="s">
        <v>1298</v>
      </c>
      <c r="B82" s="28">
        <v>1270000</v>
      </c>
      <c r="C82" s="29">
        <v>0</v>
      </c>
      <c r="D82" s="30">
        <v>0</v>
      </c>
      <c r="E82" s="44"/>
    </row>
    <row r="83" spans="1:5" x14ac:dyDescent="0.2">
      <c r="A83" s="35" t="s">
        <v>23</v>
      </c>
      <c r="B83" s="22">
        <v>1719488</v>
      </c>
      <c r="C83" s="23">
        <v>1417074</v>
      </c>
      <c r="D83" s="24">
        <v>82.412555365000003</v>
      </c>
      <c r="E83" s="44"/>
    </row>
    <row r="84" spans="1:5" x14ac:dyDescent="0.2">
      <c r="A84" s="36" t="s">
        <v>24</v>
      </c>
      <c r="B84" s="25">
        <v>1719488</v>
      </c>
      <c r="C84" s="26">
        <v>1417074</v>
      </c>
      <c r="D84" s="27">
        <v>82.412555365000003</v>
      </c>
      <c r="E84" s="45"/>
    </row>
    <row r="85" spans="1:5" x14ac:dyDescent="0.2">
      <c r="A85" s="37" t="s">
        <v>68</v>
      </c>
      <c r="B85" s="28">
        <v>25000</v>
      </c>
      <c r="C85" s="29">
        <v>0</v>
      </c>
      <c r="D85" s="30">
        <v>0</v>
      </c>
      <c r="E85" s="44"/>
    </row>
    <row r="86" spans="1:5" ht="16.5" x14ac:dyDescent="0.2">
      <c r="A86" s="37" t="s">
        <v>1311</v>
      </c>
      <c r="B86" s="28">
        <v>1444188</v>
      </c>
      <c r="C86" s="31">
        <v>1417074</v>
      </c>
      <c r="D86" s="32">
        <v>98.122543601999993</v>
      </c>
      <c r="E86" s="44"/>
    </row>
    <row r="87" spans="1:5" x14ac:dyDescent="0.2">
      <c r="A87" s="37" t="s">
        <v>430</v>
      </c>
      <c r="B87" s="28">
        <v>250300</v>
      </c>
      <c r="C87" s="29">
        <v>0</v>
      </c>
      <c r="D87" s="30">
        <v>0</v>
      </c>
      <c r="E87" s="44"/>
    </row>
  </sheetData>
  <mergeCells count="2">
    <mergeCell ref="A3:D3"/>
    <mergeCell ref="A4:D4"/>
  </mergeCells>
  <printOptions horizontalCentered="1"/>
  <pageMargins left="0.19685039370078741" right="0.19685039370078741" top="0.78740157480314965" bottom="0.78740157480314965" header="0.51181102362204722" footer="0.51181102362204722"/>
  <pageSetup paperSize="9" scale="12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>
    <tabColor rgb="FF7030A0"/>
  </sheetPr>
  <dimension ref="A1:E39"/>
  <sheetViews>
    <sheetView view="pageBreakPreview" zoomScale="200" zoomScaleNormal="100" zoomScaleSheetLayoutView="200" workbookViewId="0">
      <selection activeCell="T40" sqref="T40"/>
    </sheetView>
  </sheetViews>
  <sheetFormatPr defaultRowHeight="11.25" x14ac:dyDescent="0.2"/>
  <cols>
    <col min="1" max="1" width="40.83203125" style="9" customWidth="1"/>
    <col min="2" max="2" width="10.83203125" style="10" customWidth="1"/>
    <col min="3" max="3" width="10.83203125" style="2" customWidth="1"/>
    <col min="4" max="4" width="10.83203125" style="11" customWidth="1"/>
    <col min="5" max="5" width="12.83203125" style="41" customWidth="1"/>
    <col min="6" max="16384" width="9.33203125" style="2"/>
  </cols>
  <sheetData>
    <row r="1" spans="1:5" x14ac:dyDescent="0.2">
      <c r="A1" s="1"/>
      <c r="B1" s="2"/>
      <c r="C1" s="4"/>
      <c r="D1" s="3"/>
    </row>
    <row r="2" spans="1:5" x14ac:dyDescent="0.2">
      <c r="A2" s="5"/>
      <c r="B2" s="5"/>
      <c r="C2" s="5"/>
      <c r="D2" s="3"/>
    </row>
    <row r="3" spans="1:5" ht="23.25" customHeight="1" x14ac:dyDescent="0.2">
      <c r="A3" s="104" t="s">
        <v>1383</v>
      </c>
      <c r="B3" s="104"/>
      <c r="C3" s="104"/>
      <c r="D3" s="104"/>
    </row>
    <row r="4" spans="1:5" x14ac:dyDescent="0.2">
      <c r="A4" s="104" t="s">
        <v>1327</v>
      </c>
      <c r="B4" s="104"/>
      <c r="C4" s="104"/>
      <c r="D4" s="104"/>
    </row>
    <row r="5" spans="1:5" x14ac:dyDescent="0.2">
      <c r="A5" s="2"/>
      <c r="B5" s="2"/>
      <c r="D5" s="2"/>
    </row>
    <row r="6" spans="1:5" s="6" customFormat="1" ht="25.5" customHeight="1" x14ac:dyDescent="0.2">
      <c r="A6" s="19" t="s">
        <v>10</v>
      </c>
      <c r="B6" s="20" t="s">
        <v>12</v>
      </c>
      <c r="C6" s="20" t="s">
        <v>39</v>
      </c>
      <c r="D6" s="20" t="s">
        <v>2</v>
      </c>
      <c r="E6" s="42"/>
    </row>
    <row r="7" spans="1:5" s="7" customFormat="1" ht="8.25" x14ac:dyDescent="0.2">
      <c r="A7" s="12">
        <v>1</v>
      </c>
      <c r="B7" s="13">
        <v>2</v>
      </c>
      <c r="C7" s="13">
        <v>3</v>
      </c>
      <c r="D7" s="13">
        <v>4</v>
      </c>
      <c r="E7" s="43"/>
    </row>
    <row r="8" spans="1:5" s="8" customFormat="1" x14ac:dyDescent="0.2">
      <c r="A8" s="21" t="s">
        <v>30</v>
      </c>
      <c r="B8" s="22">
        <v>32233383</v>
      </c>
      <c r="C8" s="23">
        <v>12031035.359999999</v>
      </c>
      <c r="D8" s="24">
        <v>37.324767803999997</v>
      </c>
      <c r="E8" s="44"/>
    </row>
    <row r="9" spans="1:5" x14ac:dyDescent="0.2">
      <c r="A9" s="35" t="s">
        <v>15</v>
      </c>
      <c r="B9" s="22">
        <v>7995068</v>
      </c>
      <c r="C9" s="23">
        <v>3021043.39</v>
      </c>
      <c r="D9" s="24">
        <v>37.786337652</v>
      </c>
      <c r="E9" s="44"/>
    </row>
    <row r="10" spans="1:5" x14ac:dyDescent="0.2">
      <c r="A10" s="36" t="s">
        <v>17</v>
      </c>
      <c r="B10" s="25">
        <v>7995068</v>
      </c>
      <c r="C10" s="26">
        <v>3021043.39</v>
      </c>
      <c r="D10" s="27">
        <v>37.786337652</v>
      </c>
      <c r="E10" s="45"/>
    </row>
    <row r="11" spans="1:5" ht="16.5" x14ac:dyDescent="0.2">
      <c r="A11" s="37" t="s">
        <v>1069</v>
      </c>
      <c r="B11" s="28">
        <v>3095647</v>
      </c>
      <c r="C11" s="31">
        <v>1123443.3899999999</v>
      </c>
      <c r="D11" s="32">
        <v>36.291069039999996</v>
      </c>
      <c r="E11" s="44"/>
    </row>
    <row r="12" spans="1:5" x14ac:dyDescent="0.2">
      <c r="A12" s="37" t="s">
        <v>431</v>
      </c>
      <c r="B12" s="28">
        <v>82421</v>
      </c>
      <c r="C12" s="29">
        <v>0</v>
      </c>
      <c r="D12" s="30">
        <v>0</v>
      </c>
      <c r="E12" s="44"/>
    </row>
    <row r="13" spans="1:5" ht="16.5" x14ac:dyDescent="0.2">
      <c r="A13" s="37" t="s">
        <v>1070</v>
      </c>
      <c r="B13" s="28">
        <v>17000</v>
      </c>
      <c r="C13" s="29">
        <v>0</v>
      </c>
      <c r="D13" s="30">
        <v>0</v>
      </c>
      <c r="E13" s="44"/>
    </row>
    <row r="14" spans="1:5" ht="16.5" x14ac:dyDescent="0.2">
      <c r="A14" s="37" t="s">
        <v>1071</v>
      </c>
      <c r="B14" s="28">
        <v>4700000</v>
      </c>
      <c r="C14" s="31">
        <v>1897600</v>
      </c>
      <c r="D14" s="32">
        <v>40.374468084999997</v>
      </c>
      <c r="E14" s="44"/>
    </row>
    <row r="15" spans="1:5" x14ac:dyDescent="0.2">
      <c r="A15" s="37" t="s">
        <v>346</v>
      </c>
      <c r="B15" s="28">
        <v>100000</v>
      </c>
      <c r="C15" s="29">
        <v>0</v>
      </c>
      <c r="D15" s="30">
        <v>0</v>
      </c>
      <c r="E15" s="44"/>
    </row>
    <row r="16" spans="1:5" x14ac:dyDescent="0.2">
      <c r="A16" s="35" t="s">
        <v>20</v>
      </c>
      <c r="B16" s="22">
        <v>617478</v>
      </c>
      <c r="C16" s="23">
        <v>87630.16</v>
      </c>
      <c r="D16" s="24">
        <v>14.191624641000001</v>
      </c>
      <c r="E16" s="44"/>
    </row>
    <row r="17" spans="1:5" x14ac:dyDescent="0.2">
      <c r="A17" s="36" t="s">
        <v>43</v>
      </c>
      <c r="B17" s="25">
        <v>617478</v>
      </c>
      <c r="C17" s="26">
        <v>87630.16</v>
      </c>
      <c r="D17" s="27">
        <v>14.191624641000001</v>
      </c>
      <c r="E17" s="45"/>
    </row>
    <row r="18" spans="1:5" x14ac:dyDescent="0.2">
      <c r="A18" s="37" t="s">
        <v>432</v>
      </c>
      <c r="B18" s="28">
        <v>321855</v>
      </c>
      <c r="C18" s="29">
        <v>0</v>
      </c>
      <c r="D18" s="30">
        <v>0</v>
      </c>
      <c r="E18" s="44"/>
    </row>
    <row r="19" spans="1:5" x14ac:dyDescent="0.2">
      <c r="A19" s="37" t="s">
        <v>433</v>
      </c>
      <c r="B19" s="28">
        <v>92823</v>
      </c>
      <c r="C19" s="31">
        <v>79020.160000000003</v>
      </c>
      <c r="D19" s="32">
        <v>85.129935469000003</v>
      </c>
      <c r="E19" s="44"/>
    </row>
    <row r="20" spans="1:5" ht="16.5" x14ac:dyDescent="0.2">
      <c r="A20" s="37" t="s">
        <v>1147</v>
      </c>
      <c r="B20" s="28">
        <v>202800</v>
      </c>
      <c r="C20" s="31">
        <v>8610</v>
      </c>
      <c r="D20" s="32">
        <v>4.2455621299999997</v>
      </c>
      <c r="E20" s="44"/>
    </row>
    <row r="21" spans="1:5" x14ac:dyDescent="0.2">
      <c r="A21" s="35" t="s">
        <v>8</v>
      </c>
      <c r="B21" s="22">
        <v>12249173</v>
      </c>
      <c r="C21" s="23">
        <v>8922361.8100000005</v>
      </c>
      <c r="D21" s="24">
        <v>72.840524091000006</v>
      </c>
      <c r="E21" s="44"/>
    </row>
    <row r="22" spans="1:5" x14ac:dyDescent="0.2">
      <c r="A22" s="36" t="s">
        <v>44</v>
      </c>
      <c r="B22" s="25">
        <v>12249173</v>
      </c>
      <c r="C22" s="26">
        <v>8922361.8100000005</v>
      </c>
      <c r="D22" s="27">
        <v>72.840524091000006</v>
      </c>
      <c r="E22" s="45"/>
    </row>
    <row r="23" spans="1:5" ht="16.5" x14ac:dyDescent="0.2">
      <c r="A23" s="37" t="s">
        <v>434</v>
      </c>
      <c r="B23" s="28">
        <v>9998731</v>
      </c>
      <c r="C23" s="31">
        <v>8250502.7999999998</v>
      </c>
      <c r="D23" s="32">
        <v>82.515499216999999</v>
      </c>
      <c r="E23" s="44"/>
    </row>
    <row r="24" spans="1:5" ht="16.5" x14ac:dyDescent="0.2">
      <c r="A24" s="37" t="s">
        <v>1233</v>
      </c>
      <c r="B24" s="28">
        <v>1537568</v>
      </c>
      <c r="C24" s="31">
        <v>671859.01</v>
      </c>
      <c r="D24" s="32">
        <v>43.696214411</v>
      </c>
      <c r="E24" s="44"/>
    </row>
    <row r="25" spans="1:5" x14ac:dyDescent="0.2">
      <c r="A25" s="37" t="s">
        <v>435</v>
      </c>
      <c r="B25" s="28">
        <v>141144</v>
      </c>
      <c r="C25" s="29">
        <v>0</v>
      </c>
      <c r="D25" s="30">
        <v>0</v>
      </c>
      <c r="E25" s="44"/>
    </row>
    <row r="26" spans="1:5" x14ac:dyDescent="0.2">
      <c r="A26" s="37" t="s">
        <v>436</v>
      </c>
      <c r="B26" s="28">
        <v>571730</v>
      </c>
      <c r="C26" s="29">
        <v>0</v>
      </c>
      <c r="D26" s="30">
        <v>0</v>
      </c>
      <c r="E26" s="44"/>
    </row>
    <row r="27" spans="1:5" x14ac:dyDescent="0.2">
      <c r="A27" s="35" t="s">
        <v>510</v>
      </c>
      <c r="B27" s="22">
        <v>1348930</v>
      </c>
      <c r="C27" s="39">
        <v>0</v>
      </c>
      <c r="D27" s="40">
        <v>0</v>
      </c>
      <c r="E27" s="44"/>
    </row>
    <row r="28" spans="1:5" x14ac:dyDescent="0.2">
      <c r="A28" s="36" t="s">
        <v>512</v>
      </c>
      <c r="B28" s="25">
        <v>1348930</v>
      </c>
      <c r="C28" s="33">
        <v>0</v>
      </c>
      <c r="D28" s="34">
        <v>0</v>
      </c>
      <c r="E28" s="45"/>
    </row>
    <row r="29" spans="1:5" ht="16.5" x14ac:dyDescent="0.2">
      <c r="A29" s="37" t="s">
        <v>437</v>
      </c>
      <c r="B29" s="28">
        <v>1348930</v>
      </c>
      <c r="C29" s="29">
        <v>0</v>
      </c>
      <c r="D29" s="30">
        <v>0</v>
      </c>
      <c r="E29" s="44"/>
    </row>
    <row r="30" spans="1:5" x14ac:dyDescent="0.2">
      <c r="A30" s="35" t="s">
        <v>9</v>
      </c>
      <c r="B30" s="22">
        <v>9333000</v>
      </c>
      <c r="C30" s="39">
        <v>0</v>
      </c>
      <c r="D30" s="40">
        <v>0</v>
      </c>
      <c r="E30" s="44"/>
    </row>
    <row r="31" spans="1:5" x14ac:dyDescent="0.2">
      <c r="A31" s="36" t="s">
        <v>45</v>
      </c>
      <c r="B31" s="25">
        <v>9333000</v>
      </c>
      <c r="C31" s="33">
        <v>0</v>
      </c>
      <c r="D31" s="34">
        <v>0</v>
      </c>
      <c r="E31" s="45"/>
    </row>
    <row r="32" spans="1:5" x14ac:dyDescent="0.2">
      <c r="A32" s="37" t="s">
        <v>438</v>
      </c>
      <c r="B32" s="28">
        <v>9333000</v>
      </c>
      <c r="C32" s="29">
        <v>0</v>
      </c>
      <c r="D32" s="30">
        <v>0</v>
      </c>
      <c r="E32" s="44"/>
    </row>
    <row r="33" spans="1:5" x14ac:dyDescent="0.2">
      <c r="A33" s="35" t="s">
        <v>11</v>
      </c>
      <c r="B33" s="22">
        <v>138172</v>
      </c>
      <c r="C33" s="39">
        <v>0</v>
      </c>
      <c r="D33" s="40">
        <v>0</v>
      </c>
      <c r="E33" s="44"/>
    </row>
    <row r="34" spans="1:5" x14ac:dyDescent="0.2">
      <c r="A34" s="36" t="s">
        <v>13</v>
      </c>
      <c r="B34" s="25">
        <v>138172</v>
      </c>
      <c r="C34" s="33">
        <v>0</v>
      </c>
      <c r="D34" s="34">
        <v>0</v>
      </c>
      <c r="E34" s="45"/>
    </row>
    <row r="35" spans="1:5" ht="16.5" x14ac:dyDescent="0.2">
      <c r="A35" s="37" t="s">
        <v>1299</v>
      </c>
      <c r="B35" s="28">
        <v>138172</v>
      </c>
      <c r="C35" s="29">
        <v>0</v>
      </c>
      <c r="D35" s="30">
        <v>0</v>
      </c>
      <c r="E35" s="44"/>
    </row>
    <row r="36" spans="1:5" x14ac:dyDescent="0.2">
      <c r="A36" s="35" t="s">
        <v>23</v>
      </c>
      <c r="B36" s="22">
        <v>551562</v>
      </c>
      <c r="C36" s="39">
        <v>0</v>
      </c>
      <c r="D36" s="40">
        <v>0</v>
      </c>
      <c r="E36" s="44"/>
    </row>
    <row r="37" spans="1:5" x14ac:dyDescent="0.2">
      <c r="A37" s="36" t="s">
        <v>24</v>
      </c>
      <c r="B37" s="25">
        <v>551562</v>
      </c>
      <c r="C37" s="33">
        <v>0</v>
      </c>
      <c r="D37" s="34">
        <v>0</v>
      </c>
      <c r="E37" s="45"/>
    </row>
    <row r="38" spans="1:5" x14ac:dyDescent="0.2">
      <c r="A38" s="37" t="s">
        <v>439</v>
      </c>
      <c r="B38" s="28">
        <v>51562</v>
      </c>
      <c r="C38" s="29">
        <v>0</v>
      </c>
      <c r="D38" s="30">
        <v>0</v>
      </c>
      <c r="E38" s="44"/>
    </row>
    <row r="39" spans="1:5" ht="16.5" x14ac:dyDescent="0.2">
      <c r="A39" s="37" t="s">
        <v>1312</v>
      </c>
      <c r="B39" s="28">
        <v>500000</v>
      </c>
      <c r="C39" s="29">
        <v>0</v>
      </c>
      <c r="D39" s="30">
        <v>0</v>
      </c>
      <c r="E39" s="44"/>
    </row>
  </sheetData>
  <mergeCells count="2">
    <mergeCell ref="A3:D3"/>
    <mergeCell ref="A4:D4"/>
  </mergeCells>
  <printOptions horizontalCentered="1"/>
  <pageMargins left="0.19685039370078741" right="0.19685039370078741" top="0.78740157480314965" bottom="0.78740157480314965" header="0.51181102362204722" footer="0.51181102362204722"/>
  <pageSetup paperSize="9" scale="12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1">
    <tabColor rgb="FF7030A0"/>
  </sheetPr>
  <dimension ref="A1:E52"/>
  <sheetViews>
    <sheetView view="pageBreakPreview" zoomScale="200" zoomScaleNormal="100" zoomScaleSheetLayoutView="200" workbookViewId="0">
      <selection activeCell="T40" sqref="T40"/>
    </sheetView>
  </sheetViews>
  <sheetFormatPr defaultRowHeight="11.25" x14ac:dyDescent="0.2"/>
  <cols>
    <col min="1" max="1" width="40.83203125" style="9" customWidth="1"/>
    <col min="2" max="2" width="10.83203125" style="10" customWidth="1"/>
    <col min="3" max="3" width="10.83203125" style="2" customWidth="1"/>
    <col min="4" max="4" width="10.83203125" style="11" customWidth="1"/>
    <col min="5" max="5" width="12.83203125" style="41" customWidth="1"/>
    <col min="6" max="16384" width="9.33203125" style="2"/>
  </cols>
  <sheetData>
    <row r="1" spans="1:5" x14ac:dyDescent="0.2">
      <c r="A1" s="1"/>
      <c r="B1" s="2"/>
      <c r="C1" s="4"/>
      <c r="D1" s="3"/>
    </row>
    <row r="2" spans="1:5" x14ac:dyDescent="0.2">
      <c r="A2" s="5"/>
      <c r="B2" s="5"/>
      <c r="C2" s="5"/>
      <c r="D2" s="3"/>
    </row>
    <row r="3" spans="1:5" ht="23.25" customHeight="1" x14ac:dyDescent="0.2">
      <c r="A3" s="104" t="s">
        <v>1383</v>
      </c>
      <c r="B3" s="104"/>
      <c r="C3" s="104"/>
      <c r="D3" s="104"/>
    </row>
    <row r="4" spans="1:5" x14ac:dyDescent="0.2">
      <c r="A4" s="104" t="s">
        <v>1328</v>
      </c>
      <c r="B4" s="104"/>
      <c r="C4" s="104"/>
      <c r="D4" s="104"/>
    </row>
    <row r="5" spans="1:5" x14ac:dyDescent="0.2">
      <c r="A5" s="2"/>
      <c r="B5" s="2"/>
      <c r="D5" s="2"/>
    </row>
    <row r="6" spans="1:5" s="6" customFormat="1" ht="25.5" customHeight="1" x14ac:dyDescent="0.2">
      <c r="A6" s="19" t="s">
        <v>10</v>
      </c>
      <c r="B6" s="20" t="s">
        <v>12</v>
      </c>
      <c r="C6" s="20" t="s">
        <v>39</v>
      </c>
      <c r="D6" s="20" t="s">
        <v>2</v>
      </c>
      <c r="E6" s="42"/>
    </row>
    <row r="7" spans="1:5" s="7" customFormat="1" ht="8.25" x14ac:dyDescent="0.2">
      <c r="A7" s="12">
        <v>1</v>
      </c>
      <c r="B7" s="13">
        <v>2</v>
      </c>
      <c r="C7" s="13">
        <v>3</v>
      </c>
      <c r="D7" s="13">
        <v>4</v>
      </c>
      <c r="E7" s="43"/>
    </row>
    <row r="8" spans="1:5" s="8" customFormat="1" x14ac:dyDescent="0.2">
      <c r="A8" s="21" t="s">
        <v>30</v>
      </c>
      <c r="B8" s="22">
        <v>61673432</v>
      </c>
      <c r="C8" s="23">
        <v>6320518.4000000004</v>
      </c>
      <c r="D8" s="24">
        <v>10.248364969000001</v>
      </c>
      <c r="E8" s="44"/>
    </row>
    <row r="9" spans="1:5" x14ac:dyDescent="0.2">
      <c r="A9" s="35" t="s">
        <v>15</v>
      </c>
      <c r="B9" s="22">
        <v>34974044</v>
      </c>
      <c r="C9" s="23">
        <v>5307242.03</v>
      </c>
      <c r="D9" s="24">
        <v>15.174802291000001</v>
      </c>
      <c r="E9" s="44"/>
    </row>
    <row r="10" spans="1:5" x14ac:dyDescent="0.2">
      <c r="A10" s="36" t="s">
        <v>17</v>
      </c>
      <c r="B10" s="25">
        <v>34974044</v>
      </c>
      <c r="C10" s="26">
        <v>5307242.03</v>
      </c>
      <c r="D10" s="27">
        <v>15.174802291000001</v>
      </c>
      <c r="E10" s="45"/>
    </row>
    <row r="11" spans="1:5" x14ac:dyDescent="0.2">
      <c r="A11" s="37" t="s">
        <v>1072</v>
      </c>
      <c r="B11" s="28">
        <v>5422359</v>
      </c>
      <c r="C11" s="31">
        <v>2047457.67</v>
      </c>
      <c r="D11" s="32">
        <v>37.759537315999999</v>
      </c>
      <c r="E11" s="44"/>
    </row>
    <row r="12" spans="1:5" ht="16.5" x14ac:dyDescent="0.2">
      <c r="A12" s="37" t="s">
        <v>1073</v>
      </c>
      <c r="B12" s="28">
        <v>1257701</v>
      </c>
      <c r="C12" s="29">
        <v>0</v>
      </c>
      <c r="D12" s="30">
        <v>0</v>
      </c>
      <c r="E12" s="44"/>
    </row>
    <row r="13" spans="1:5" ht="24.75" x14ac:dyDescent="0.2">
      <c r="A13" s="37" t="s">
        <v>1074</v>
      </c>
      <c r="B13" s="28">
        <v>15618070</v>
      </c>
      <c r="C13" s="31">
        <v>156980.57999999999</v>
      </c>
      <c r="D13" s="32">
        <v>1.005121503</v>
      </c>
      <c r="E13" s="44"/>
    </row>
    <row r="14" spans="1:5" ht="16.5" x14ac:dyDescent="0.2">
      <c r="A14" s="37" t="s">
        <v>1075</v>
      </c>
      <c r="B14" s="28">
        <v>1148131</v>
      </c>
      <c r="C14" s="31">
        <v>785278.68</v>
      </c>
      <c r="D14" s="32">
        <v>68.396261401999993</v>
      </c>
      <c r="E14" s="44"/>
    </row>
    <row r="15" spans="1:5" x14ac:dyDescent="0.2">
      <c r="A15" s="37" t="s">
        <v>440</v>
      </c>
      <c r="B15" s="28">
        <v>4480796</v>
      </c>
      <c r="C15" s="29">
        <v>0</v>
      </c>
      <c r="D15" s="30">
        <v>0</v>
      </c>
      <c r="E15" s="44"/>
    </row>
    <row r="16" spans="1:5" ht="16.5" x14ac:dyDescent="0.2">
      <c r="A16" s="37" t="s">
        <v>1076</v>
      </c>
      <c r="B16" s="28">
        <v>3790521</v>
      </c>
      <c r="C16" s="31">
        <v>1344529.24</v>
      </c>
      <c r="D16" s="32">
        <v>35.470829471999998</v>
      </c>
      <c r="E16" s="44"/>
    </row>
    <row r="17" spans="1:5" x14ac:dyDescent="0.2">
      <c r="A17" s="37" t="s">
        <v>441</v>
      </c>
      <c r="B17" s="28">
        <v>465854</v>
      </c>
      <c r="C17" s="31">
        <v>384935.85</v>
      </c>
      <c r="D17" s="32">
        <v>82.630148071999997</v>
      </c>
      <c r="E17" s="44"/>
    </row>
    <row r="18" spans="1:5" ht="16.5" x14ac:dyDescent="0.2">
      <c r="A18" s="37" t="s">
        <v>1077</v>
      </c>
      <c r="B18" s="28">
        <v>1264624</v>
      </c>
      <c r="C18" s="31">
        <v>582075</v>
      </c>
      <c r="D18" s="32">
        <v>46.027514898</v>
      </c>
      <c r="E18" s="44"/>
    </row>
    <row r="19" spans="1:5" ht="16.5" x14ac:dyDescent="0.2">
      <c r="A19" s="37" t="s">
        <v>1078</v>
      </c>
      <c r="B19" s="28">
        <v>240480</v>
      </c>
      <c r="C19" s="29">
        <v>0</v>
      </c>
      <c r="D19" s="30">
        <v>0</v>
      </c>
      <c r="E19" s="44"/>
    </row>
    <row r="20" spans="1:5" x14ac:dyDescent="0.2">
      <c r="A20" s="37" t="s">
        <v>346</v>
      </c>
      <c r="B20" s="28">
        <v>1285508</v>
      </c>
      <c r="C20" s="31">
        <v>5985.01</v>
      </c>
      <c r="D20" s="32">
        <v>0.46557547700000002</v>
      </c>
      <c r="E20" s="44"/>
    </row>
    <row r="21" spans="1:5" x14ac:dyDescent="0.2">
      <c r="A21" s="35" t="s">
        <v>18</v>
      </c>
      <c r="B21" s="22">
        <v>2722640</v>
      </c>
      <c r="C21" s="39">
        <v>0</v>
      </c>
      <c r="D21" s="40">
        <v>0</v>
      </c>
      <c r="E21" s="44"/>
    </row>
    <row r="22" spans="1:5" ht="16.5" x14ac:dyDescent="0.2">
      <c r="A22" s="36" t="s">
        <v>568</v>
      </c>
      <c r="B22" s="25">
        <v>2669750</v>
      </c>
      <c r="C22" s="33">
        <v>0</v>
      </c>
      <c r="D22" s="34">
        <v>0</v>
      </c>
      <c r="E22" s="45"/>
    </row>
    <row r="23" spans="1:5" ht="16.5" x14ac:dyDescent="0.2">
      <c r="A23" s="37" t="s">
        <v>1107</v>
      </c>
      <c r="B23" s="28">
        <v>2669750</v>
      </c>
      <c r="C23" s="29">
        <v>0</v>
      </c>
      <c r="D23" s="30">
        <v>0</v>
      </c>
      <c r="E23" s="44"/>
    </row>
    <row r="24" spans="1:5" x14ac:dyDescent="0.2">
      <c r="A24" s="36" t="s">
        <v>41</v>
      </c>
      <c r="B24" s="25">
        <v>52890</v>
      </c>
      <c r="C24" s="33">
        <v>0</v>
      </c>
      <c r="D24" s="34">
        <v>0</v>
      </c>
      <c r="E24" s="45"/>
    </row>
    <row r="25" spans="1:5" ht="24.75" x14ac:dyDescent="0.2">
      <c r="A25" s="37" t="s">
        <v>1121</v>
      </c>
      <c r="B25" s="28">
        <v>52890</v>
      </c>
      <c r="C25" s="29">
        <v>0</v>
      </c>
      <c r="D25" s="30">
        <v>0</v>
      </c>
      <c r="E25" s="44"/>
    </row>
    <row r="26" spans="1:5" x14ac:dyDescent="0.2">
      <c r="A26" s="35" t="s">
        <v>20</v>
      </c>
      <c r="B26" s="22">
        <v>135000</v>
      </c>
      <c r="C26" s="39">
        <v>0</v>
      </c>
      <c r="D26" s="40">
        <v>0</v>
      </c>
      <c r="E26" s="44"/>
    </row>
    <row r="27" spans="1:5" x14ac:dyDescent="0.2">
      <c r="A27" s="36" t="s">
        <v>43</v>
      </c>
      <c r="B27" s="25">
        <v>135000</v>
      </c>
      <c r="C27" s="33">
        <v>0</v>
      </c>
      <c r="D27" s="34">
        <v>0</v>
      </c>
      <c r="E27" s="45"/>
    </row>
    <row r="28" spans="1:5" ht="16.5" x14ac:dyDescent="0.2">
      <c r="A28" s="37" t="s">
        <v>1148</v>
      </c>
      <c r="B28" s="28">
        <v>135000</v>
      </c>
      <c r="C28" s="29">
        <v>0</v>
      </c>
      <c r="D28" s="30">
        <v>0</v>
      </c>
      <c r="E28" s="44"/>
    </row>
    <row r="29" spans="1:5" x14ac:dyDescent="0.2">
      <c r="A29" s="35" t="s">
        <v>8</v>
      </c>
      <c r="B29" s="22">
        <v>10245005</v>
      </c>
      <c r="C29" s="23">
        <v>120136.81</v>
      </c>
      <c r="D29" s="24">
        <v>1.1726378850000001</v>
      </c>
      <c r="E29" s="44"/>
    </row>
    <row r="30" spans="1:5" x14ac:dyDescent="0.2">
      <c r="A30" s="36" t="s">
        <v>44</v>
      </c>
      <c r="B30" s="25">
        <v>10245005</v>
      </c>
      <c r="C30" s="26">
        <v>120136.81</v>
      </c>
      <c r="D30" s="27">
        <v>1.1726378850000001</v>
      </c>
      <c r="E30" s="45"/>
    </row>
    <row r="31" spans="1:5" x14ac:dyDescent="0.2">
      <c r="A31" s="37" t="s">
        <v>36</v>
      </c>
      <c r="B31" s="28">
        <v>48000</v>
      </c>
      <c r="C31" s="31">
        <v>24000.01</v>
      </c>
      <c r="D31" s="32">
        <v>50.000020833000001</v>
      </c>
      <c r="E31" s="44"/>
    </row>
    <row r="32" spans="1:5" ht="16.5" x14ac:dyDescent="0.2">
      <c r="A32" s="37" t="s">
        <v>1234</v>
      </c>
      <c r="B32" s="28">
        <v>69105</v>
      </c>
      <c r="C32" s="31">
        <v>196.8</v>
      </c>
      <c r="D32" s="32">
        <v>0.28478402400000002</v>
      </c>
      <c r="E32" s="44"/>
    </row>
    <row r="33" spans="1:5" x14ac:dyDescent="0.2">
      <c r="A33" s="37" t="s">
        <v>442</v>
      </c>
      <c r="B33" s="28">
        <v>62500</v>
      </c>
      <c r="C33" s="29">
        <v>0</v>
      </c>
      <c r="D33" s="30">
        <v>0</v>
      </c>
      <c r="E33" s="44"/>
    </row>
    <row r="34" spans="1:5" ht="16.5" x14ac:dyDescent="0.2">
      <c r="A34" s="37" t="s">
        <v>1235</v>
      </c>
      <c r="B34" s="28">
        <v>106100</v>
      </c>
      <c r="C34" s="31">
        <v>95940</v>
      </c>
      <c r="D34" s="32">
        <v>90.424128181</v>
      </c>
      <c r="E34" s="44"/>
    </row>
    <row r="35" spans="1:5" ht="24.75" x14ac:dyDescent="0.2">
      <c r="A35" s="37" t="s">
        <v>1236</v>
      </c>
      <c r="B35" s="28">
        <v>1210000</v>
      </c>
      <c r="C35" s="29">
        <v>0</v>
      </c>
      <c r="D35" s="30">
        <v>0</v>
      </c>
      <c r="E35" s="44"/>
    </row>
    <row r="36" spans="1:5" ht="24.75" x14ac:dyDescent="0.2">
      <c r="A36" s="37" t="s">
        <v>1237</v>
      </c>
      <c r="B36" s="28">
        <v>2200000</v>
      </c>
      <c r="C36" s="29">
        <v>0</v>
      </c>
      <c r="D36" s="30">
        <v>0</v>
      </c>
      <c r="E36" s="44"/>
    </row>
    <row r="37" spans="1:5" ht="24.75" x14ac:dyDescent="0.2">
      <c r="A37" s="37" t="s">
        <v>1238</v>
      </c>
      <c r="B37" s="28">
        <v>1350000</v>
      </c>
      <c r="C37" s="29">
        <v>0</v>
      </c>
      <c r="D37" s="30">
        <v>0</v>
      </c>
      <c r="E37" s="44"/>
    </row>
    <row r="38" spans="1:5" ht="24.75" x14ac:dyDescent="0.2">
      <c r="A38" s="37" t="s">
        <v>1239</v>
      </c>
      <c r="B38" s="28">
        <v>1900000</v>
      </c>
      <c r="C38" s="29">
        <v>0</v>
      </c>
      <c r="D38" s="30">
        <v>0</v>
      </c>
      <c r="E38" s="44"/>
    </row>
    <row r="39" spans="1:5" ht="33" x14ac:dyDescent="0.2">
      <c r="A39" s="37" t="s">
        <v>1240</v>
      </c>
      <c r="B39" s="28">
        <v>1000000</v>
      </c>
      <c r="C39" s="29">
        <v>0</v>
      </c>
      <c r="D39" s="30">
        <v>0</v>
      </c>
      <c r="E39" s="44"/>
    </row>
    <row r="40" spans="1:5" ht="24.75" x14ac:dyDescent="0.2">
      <c r="A40" s="37" t="s">
        <v>1241</v>
      </c>
      <c r="B40" s="28">
        <v>1799300</v>
      </c>
      <c r="C40" s="29">
        <v>0</v>
      </c>
      <c r="D40" s="30">
        <v>0</v>
      </c>
      <c r="E40" s="44"/>
    </row>
    <row r="41" spans="1:5" ht="16.5" x14ac:dyDescent="0.2">
      <c r="A41" s="37" t="s">
        <v>443</v>
      </c>
      <c r="B41" s="28">
        <v>500000</v>
      </c>
      <c r="C41" s="29">
        <v>0</v>
      </c>
      <c r="D41" s="30">
        <v>0</v>
      </c>
      <c r="E41" s="44"/>
    </row>
    <row r="42" spans="1:5" x14ac:dyDescent="0.2">
      <c r="A42" s="35" t="s">
        <v>9</v>
      </c>
      <c r="B42" s="22">
        <v>3571045</v>
      </c>
      <c r="C42" s="39">
        <v>0</v>
      </c>
      <c r="D42" s="40">
        <v>0</v>
      </c>
      <c r="E42" s="44"/>
    </row>
    <row r="43" spans="1:5" x14ac:dyDescent="0.2">
      <c r="A43" s="36" t="s">
        <v>45</v>
      </c>
      <c r="B43" s="25">
        <v>3571045</v>
      </c>
      <c r="C43" s="33">
        <v>0</v>
      </c>
      <c r="D43" s="34">
        <v>0</v>
      </c>
      <c r="E43" s="45"/>
    </row>
    <row r="44" spans="1:5" ht="16.5" x14ac:dyDescent="0.2">
      <c r="A44" s="37" t="s">
        <v>1284</v>
      </c>
      <c r="B44" s="28">
        <v>3571045</v>
      </c>
      <c r="C44" s="29">
        <v>0</v>
      </c>
      <c r="D44" s="30">
        <v>0</v>
      </c>
      <c r="E44" s="44"/>
    </row>
    <row r="45" spans="1:5" x14ac:dyDescent="0.2">
      <c r="A45" s="35" t="s">
        <v>11</v>
      </c>
      <c r="B45" s="22">
        <v>5040732</v>
      </c>
      <c r="C45" s="23">
        <v>9315</v>
      </c>
      <c r="D45" s="24">
        <v>0.18479458900000001</v>
      </c>
      <c r="E45" s="44"/>
    </row>
    <row r="46" spans="1:5" x14ac:dyDescent="0.2">
      <c r="A46" s="36" t="s">
        <v>13</v>
      </c>
      <c r="B46" s="25">
        <v>5040732</v>
      </c>
      <c r="C46" s="26">
        <v>9315</v>
      </c>
      <c r="D46" s="27">
        <v>0.18479458900000001</v>
      </c>
      <c r="E46" s="45"/>
    </row>
    <row r="47" spans="1:5" ht="16.5" x14ac:dyDescent="0.2">
      <c r="A47" s="37" t="s">
        <v>1300</v>
      </c>
      <c r="B47" s="28">
        <v>2777786</v>
      </c>
      <c r="C47" s="31">
        <v>3198</v>
      </c>
      <c r="D47" s="32">
        <v>0.11512765899999999</v>
      </c>
      <c r="E47" s="44"/>
    </row>
    <row r="48" spans="1:5" ht="16.5" x14ac:dyDescent="0.2">
      <c r="A48" s="37" t="s">
        <v>1301</v>
      </c>
      <c r="B48" s="28">
        <v>2262946</v>
      </c>
      <c r="C48" s="31">
        <v>6117</v>
      </c>
      <c r="D48" s="32">
        <v>0.27031135499999998</v>
      </c>
      <c r="E48" s="44"/>
    </row>
    <row r="49" spans="1:5" x14ac:dyDescent="0.2">
      <c r="A49" s="35" t="s">
        <v>23</v>
      </c>
      <c r="B49" s="22">
        <v>4984966</v>
      </c>
      <c r="C49" s="23">
        <v>883824.56</v>
      </c>
      <c r="D49" s="24">
        <v>17.729801166000001</v>
      </c>
      <c r="E49" s="44"/>
    </row>
    <row r="50" spans="1:5" x14ac:dyDescent="0.2">
      <c r="A50" s="36" t="s">
        <v>24</v>
      </c>
      <c r="B50" s="25">
        <v>4984966</v>
      </c>
      <c r="C50" s="26">
        <v>883824.56</v>
      </c>
      <c r="D50" s="27">
        <v>17.729801166000001</v>
      </c>
      <c r="E50" s="45"/>
    </row>
    <row r="51" spans="1:5" x14ac:dyDescent="0.2">
      <c r="A51" s="37" t="s">
        <v>444</v>
      </c>
      <c r="B51" s="28">
        <v>1000000</v>
      </c>
      <c r="C51" s="29">
        <v>0</v>
      </c>
      <c r="D51" s="30">
        <v>0</v>
      </c>
      <c r="E51" s="44"/>
    </row>
    <row r="52" spans="1:5" x14ac:dyDescent="0.2">
      <c r="A52" s="37" t="s">
        <v>387</v>
      </c>
      <c r="B52" s="28">
        <v>3984966</v>
      </c>
      <c r="C52" s="31">
        <v>883824.56</v>
      </c>
      <c r="D52" s="32">
        <v>22.178973673000002</v>
      </c>
      <c r="E52" s="44"/>
    </row>
  </sheetData>
  <mergeCells count="2">
    <mergeCell ref="A3:D3"/>
    <mergeCell ref="A4:D4"/>
  </mergeCells>
  <printOptions horizontalCentered="1"/>
  <pageMargins left="0.19685039370078741" right="0.19685039370078741" top="0.78740157480314965" bottom="0.78740157480314965" header="0.51181102362204722" footer="0.51181102362204722"/>
  <pageSetup paperSize="9" scale="12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2">
    <tabColor rgb="FF7030A0"/>
  </sheetPr>
  <dimension ref="A1:E53"/>
  <sheetViews>
    <sheetView view="pageBreakPreview" zoomScale="200" zoomScaleNormal="100" zoomScaleSheetLayoutView="200" workbookViewId="0">
      <selection activeCell="T40" sqref="T40"/>
    </sheetView>
  </sheetViews>
  <sheetFormatPr defaultRowHeight="11.25" x14ac:dyDescent="0.2"/>
  <cols>
    <col min="1" max="1" width="40.83203125" style="9" customWidth="1"/>
    <col min="2" max="2" width="10.83203125" style="10" customWidth="1"/>
    <col min="3" max="3" width="10.83203125" style="2" customWidth="1"/>
    <col min="4" max="4" width="10.83203125" style="11" customWidth="1"/>
    <col min="5" max="5" width="12.83203125" style="41" customWidth="1"/>
    <col min="6" max="16384" width="9.33203125" style="2"/>
  </cols>
  <sheetData>
    <row r="1" spans="1:5" x14ac:dyDescent="0.2">
      <c r="A1" s="1"/>
      <c r="B1" s="2"/>
      <c r="C1" s="4"/>
      <c r="D1" s="3"/>
    </row>
    <row r="2" spans="1:5" x14ac:dyDescent="0.2">
      <c r="A2" s="5"/>
      <c r="B2" s="5"/>
      <c r="C2" s="5"/>
      <c r="D2" s="3"/>
    </row>
    <row r="3" spans="1:5" ht="23.25" customHeight="1" x14ac:dyDescent="0.2">
      <c r="A3" s="104" t="s">
        <v>1383</v>
      </c>
      <c r="B3" s="104"/>
      <c r="C3" s="104"/>
      <c r="D3" s="104"/>
    </row>
    <row r="4" spans="1:5" x14ac:dyDescent="0.2">
      <c r="A4" s="104" t="s">
        <v>1329</v>
      </c>
      <c r="B4" s="104"/>
      <c r="C4" s="104"/>
      <c r="D4" s="104"/>
    </row>
    <row r="5" spans="1:5" x14ac:dyDescent="0.2">
      <c r="A5" s="2"/>
      <c r="B5" s="2"/>
      <c r="D5" s="2"/>
    </row>
    <row r="6" spans="1:5" s="6" customFormat="1" ht="25.5" customHeight="1" x14ac:dyDescent="0.2">
      <c r="A6" s="19" t="s">
        <v>10</v>
      </c>
      <c r="B6" s="20" t="s">
        <v>12</v>
      </c>
      <c r="C6" s="20" t="s">
        <v>39</v>
      </c>
      <c r="D6" s="20" t="s">
        <v>2</v>
      </c>
      <c r="E6" s="42"/>
    </row>
    <row r="7" spans="1:5" s="7" customFormat="1" ht="8.25" x14ac:dyDescent="0.2">
      <c r="A7" s="12">
        <v>1</v>
      </c>
      <c r="B7" s="13">
        <v>2</v>
      </c>
      <c r="C7" s="13">
        <v>3</v>
      </c>
      <c r="D7" s="13">
        <v>4</v>
      </c>
      <c r="E7" s="43"/>
    </row>
    <row r="8" spans="1:5" s="8" customFormat="1" x14ac:dyDescent="0.2">
      <c r="A8" s="21" t="s">
        <v>30</v>
      </c>
      <c r="B8" s="22">
        <v>72996607</v>
      </c>
      <c r="C8" s="23">
        <v>21572906.809999999</v>
      </c>
      <c r="D8" s="24">
        <v>29.553300757999999</v>
      </c>
      <c r="E8" s="44"/>
    </row>
    <row r="9" spans="1:5" x14ac:dyDescent="0.2">
      <c r="A9" s="35" t="s">
        <v>15</v>
      </c>
      <c r="B9" s="22">
        <v>18313186</v>
      </c>
      <c r="C9" s="23">
        <v>2452239.21</v>
      </c>
      <c r="D9" s="24">
        <v>13.390565737999999</v>
      </c>
      <c r="E9" s="44"/>
    </row>
    <row r="10" spans="1:5" x14ac:dyDescent="0.2">
      <c r="A10" s="36" t="s">
        <v>17</v>
      </c>
      <c r="B10" s="25">
        <v>18313186</v>
      </c>
      <c r="C10" s="26">
        <v>2452239.21</v>
      </c>
      <c r="D10" s="27">
        <v>13.390565737999999</v>
      </c>
      <c r="E10" s="45"/>
    </row>
    <row r="11" spans="1:5" x14ac:dyDescent="0.2">
      <c r="A11" s="37" t="s">
        <v>468</v>
      </c>
      <c r="B11" s="28">
        <v>3726240</v>
      </c>
      <c r="C11" s="29">
        <v>0</v>
      </c>
      <c r="D11" s="30">
        <v>0</v>
      </c>
      <c r="E11" s="44"/>
    </row>
    <row r="12" spans="1:5" x14ac:dyDescent="0.2">
      <c r="A12" s="37" t="s">
        <v>40</v>
      </c>
      <c r="B12" s="28">
        <v>8937607</v>
      </c>
      <c r="C12" s="31">
        <v>1715700.4</v>
      </c>
      <c r="D12" s="32">
        <v>19.196418011999999</v>
      </c>
      <c r="E12" s="44"/>
    </row>
    <row r="13" spans="1:5" x14ac:dyDescent="0.2">
      <c r="A13" s="37" t="s">
        <v>1079</v>
      </c>
      <c r="B13" s="28">
        <v>1310206</v>
      </c>
      <c r="C13" s="29">
        <v>0</v>
      </c>
      <c r="D13" s="30">
        <v>0</v>
      </c>
      <c r="E13" s="44"/>
    </row>
    <row r="14" spans="1:5" ht="16.5" x14ac:dyDescent="0.2">
      <c r="A14" s="37" t="s">
        <v>1080</v>
      </c>
      <c r="B14" s="28">
        <v>577136</v>
      </c>
      <c r="C14" s="29">
        <v>0</v>
      </c>
      <c r="D14" s="30">
        <v>0</v>
      </c>
      <c r="E14" s="44"/>
    </row>
    <row r="15" spans="1:5" x14ac:dyDescent="0.2">
      <c r="A15" s="37" t="s">
        <v>1081</v>
      </c>
      <c r="B15" s="28">
        <v>1200000</v>
      </c>
      <c r="C15" s="29">
        <v>0</v>
      </c>
      <c r="D15" s="30">
        <v>0</v>
      </c>
      <c r="E15" s="44"/>
    </row>
    <row r="16" spans="1:5" ht="16.5" x14ac:dyDescent="0.2">
      <c r="A16" s="37" t="s">
        <v>1082</v>
      </c>
      <c r="B16" s="28">
        <v>500000</v>
      </c>
      <c r="C16" s="31">
        <v>284578.15000000002</v>
      </c>
      <c r="D16" s="32">
        <v>56.91563</v>
      </c>
      <c r="E16" s="44"/>
    </row>
    <row r="17" spans="1:5" x14ac:dyDescent="0.2">
      <c r="A17" s="37" t="s">
        <v>469</v>
      </c>
      <c r="B17" s="28">
        <v>500000</v>
      </c>
      <c r="C17" s="29">
        <v>0</v>
      </c>
      <c r="D17" s="30">
        <v>0</v>
      </c>
      <c r="E17" s="44"/>
    </row>
    <row r="18" spans="1:5" x14ac:dyDescent="0.2">
      <c r="A18" s="37" t="s">
        <v>470</v>
      </c>
      <c r="B18" s="28">
        <v>600000</v>
      </c>
      <c r="C18" s="29">
        <v>0</v>
      </c>
      <c r="D18" s="30">
        <v>0</v>
      </c>
      <c r="E18" s="44"/>
    </row>
    <row r="19" spans="1:5" x14ac:dyDescent="0.2">
      <c r="A19" s="37" t="s">
        <v>471</v>
      </c>
      <c r="B19" s="28">
        <v>939167</v>
      </c>
      <c r="C19" s="31">
        <v>451960.66</v>
      </c>
      <c r="D19" s="32">
        <v>48.123566947999997</v>
      </c>
      <c r="E19" s="44"/>
    </row>
    <row r="20" spans="1:5" x14ac:dyDescent="0.2">
      <c r="A20" s="37" t="s">
        <v>472</v>
      </c>
      <c r="B20" s="28">
        <v>300</v>
      </c>
      <c r="C20" s="29">
        <v>0</v>
      </c>
      <c r="D20" s="30">
        <v>0</v>
      </c>
      <c r="E20" s="44"/>
    </row>
    <row r="21" spans="1:5" x14ac:dyDescent="0.2">
      <c r="A21" s="37" t="s">
        <v>473</v>
      </c>
      <c r="B21" s="28">
        <v>22530</v>
      </c>
      <c r="C21" s="29">
        <v>0</v>
      </c>
      <c r="D21" s="30">
        <v>0</v>
      </c>
      <c r="E21" s="44"/>
    </row>
    <row r="22" spans="1:5" x14ac:dyDescent="0.2">
      <c r="A22" s="35" t="s">
        <v>18</v>
      </c>
      <c r="B22" s="22">
        <v>4000924</v>
      </c>
      <c r="C22" s="23">
        <v>94071.56</v>
      </c>
      <c r="D22" s="24">
        <v>2.3512458619999999</v>
      </c>
      <c r="E22" s="44"/>
    </row>
    <row r="23" spans="1:5" ht="16.5" x14ac:dyDescent="0.2">
      <c r="A23" s="36" t="s">
        <v>568</v>
      </c>
      <c r="B23" s="25">
        <v>3644576</v>
      </c>
      <c r="C23" s="26">
        <v>94071.56</v>
      </c>
      <c r="D23" s="27">
        <v>2.5811386559999998</v>
      </c>
      <c r="E23" s="45"/>
    </row>
    <row r="24" spans="1:5" x14ac:dyDescent="0.2">
      <c r="A24" s="37" t="s">
        <v>474</v>
      </c>
      <c r="B24" s="28">
        <v>1390333</v>
      </c>
      <c r="C24" s="29">
        <v>0</v>
      </c>
      <c r="D24" s="30">
        <v>0</v>
      </c>
      <c r="E24" s="44"/>
    </row>
    <row r="25" spans="1:5" x14ac:dyDescent="0.2">
      <c r="A25" s="37" t="s">
        <v>475</v>
      </c>
      <c r="B25" s="28">
        <v>1294071</v>
      </c>
      <c r="C25" s="31">
        <v>94071.56</v>
      </c>
      <c r="D25" s="32">
        <v>7.2694280300000003</v>
      </c>
      <c r="E25" s="44"/>
    </row>
    <row r="26" spans="1:5" ht="16.5" x14ac:dyDescent="0.2">
      <c r="A26" s="37" t="s">
        <v>1108</v>
      </c>
      <c r="B26" s="28">
        <v>126868</v>
      </c>
      <c r="C26" s="29">
        <v>0</v>
      </c>
      <c r="D26" s="30">
        <v>0</v>
      </c>
      <c r="E26" s="44"/>
    </row>
    <row r="27" spans="1:5" x14ac:dyDescent="0.2">
      <c r="A27" s="37" t="s">
        <v>476</v>
      </c>
      <c r="B27" s="28">
        <v>642030</v>
      </c>
      <c r="C27" s="29">
        <v>0</v>
      </c>
      <c r="D27" s="30">
        <v>0</v>
      </c>
      <c r="E27" s="44"/>
    </row>
    <row r="28" spans="1:5" x14ac:dyDescent="0.2">
      <c r="A28" s="37" t="s">
        <v>477</v>
      </c>
      <c r="B28" s="28">
        <v>151274</v>
      </c>
      <c r="C28" s="29">
        <v>0</v>
      </c>
      <c r="D28" s="30">
        <v>0</v>
      </c>
      <c r="E28" s="44"/>
    </row>
    <row r="29" spans="1:5" ht="16.5" x14ac:dyDescent="0.2">
      <c r="A29" s="37" t="s">
        <v>1109</v>
      </c>
      <c r="B29" s="28">
        <v>40000</v>
      </c>
      <c r="C29" s="29">
        <v>0</v>
      </c>
      <c r="D29" s="30">
        <v>0</v>
      </c>
      <c r="E29" s="44"/>
    </row>
    <row r="30" spans="1:5" x14ac:dyDescent="0.2">
      <c r="A30" s="36" t="s">
        <v>41</v>
      </c>
      <c r="B30" s="25">
        <v>356348</v>
      </c>
      <c r="C30" s="33">
        <v>0</v>
      </c>
      <c r="D30" s="34">
        <v>0</v>
      </c>
      <c r="E30" s="45"/>
    </row>
    <row r="31" spans="1:5" ht="16.5" x14ac:dyDescent="0.2">
      <c r="A31" s="37" t="s">
        <v>1122</v>
      </c>
      <c r="B31" s="28">
        <v>356348</v>
      </c>
      <c r="C31" s="29">
        <v>0</v>
      </c>
      <c r="D31" s="30">
        <v>0</v>
      </c>
      <c r="E31" s="44"/>
    </row>
    <row r="32" spans="1:5" x14ac:dyDescent="0.2">
      <c r="A32" s="35" t="s">
        <v>20</v>
      </c>
      <c r="B32" s="22">
        <v>5869632</v>
      </c>
      <c r="C32" s="23">
        <v>617263.27</v>
      </c>
      <c r="D32" s="24">
        <v>10.516217541</v>
      </c>
      <c r="E32" s="44"/>
    </row>
    <row r="33" spans="1:5" x14ac:dyDescent="0.2">
      <c r="A33" s="36" t="s">
        <v>42</v>
      </c>
      <c r="B33" s="25">
        <v>830501</v>
      </c>
      <c r="C33" s="26">
        <v>580500.85</v>
      </c>
      <c r="D33" s="27">
        <v>69.897670200999997</v>
      </c>
      <c r="E33" s="45"/>
    </row>
    <row r="34" spans="1:5" x14ac:dyDescent="0.2">
      <c r="A34" s="37" t="s">
        <v>478</v>
      </c>
      <c r="B34" s="28">
        <v>580501</v>
      </c>
      <c r="C34" s="31">
        <v>580500.85</v>
      </c>
      <c r="D34" s="32">
        <v>99.999974159999994</v>
      </c>
      <c r="E34" s="44"/>
    </row>
    <row r="35" spans="1:5" x14ac:dyDescent="0.2">
      <c r="A35" s="37" t="s">
        <v>479</v>
      </c>
      <c r="B35" s="28">
        <v>250000</v>
      </c>
      <c r="C35" s="29">
        <v>0</v>
      </c>
      <c r="D35" s="30">
        <v>0</v>
      </c>
      <c r="E35" s="44"/>
    </row>
    <row r="36" spans="1:5" x14ac:dyDescent="0.2">
      <c r="A36" s="36" t="s">
        <v>43</v>
      </c>
      <c r="B36" s="25">
        <v>5039131</v>
      </c>
      <c r="C36" s="26">
        <v>36762.42</v>
      </c>
      <c r="D36" s="27">
        <v>0.72953888300000003</v>
      </c>
      <c r="E36" s="45"/>
    </row>
    <row r="37" spans="1:5" x14ac:dyDescent="0.2">
      <c r="A37" s="37" t="s">
        <v>481</v>
      </c>
      <c r="B37" s="28">
        <v>255018</v>
      </c>
      <c r="C37" s="31">
        <v>31511.42</v>
      </c>
      <c r="D37" s="32">
        <v>12.356547381</v>
      </c>
      <c r="E37" s="44"/>
    </row>
    <row r="38" spans="1:5" ht="16.5" x14ac:dyDescent="0.2">
      <c r="A38" s="37" t="s">
        <v>1149</v>
      </c>
      <c r="B38" s="28">
        <v>119113</v>
      </c>
      <c r="C38" s="31">
        <v>4390</v>
      </c>
      <c r="D38" s="32">
        <v>3.6855758820000002</v>
      </c>
      <c r="E38" s="44"/>
    </row>
    <row r="39" spans="1:5" x14ac:dyDescent="0.2">
      <c r="A39" s="37" t="s">
        <v>480</v>
      </c>
      <c r="B39" s="28">
        <v>3600000</v>
      </c>
      <c r="C39" s="31">
        <v>861</v>
      </c>
      <c r="D39" s="32">
        <v>2.3916666999999999E-2</v>
      </c>
      <c r="E39" s="44"/>
    </row>
    <row r="40" spans="1:5" ht="16.5" x14ac:dyDescent="0.2">
      <c r="A40" s="37" t="s">
        <v>1150</v>
      </c>
      <c r="B40" s="28">
        <v>1065000</v>
      </c>
      <c r="C40" s="29">
        <v>0</v>
      </c>
      <c r="D40" s="30">
        <v>0</v>
      </c>
      <c r="E40" s="44"/>
    </row>
    <row r="41" spans="1:5" x14ac:dyDescent="0.2">
      <c r="A41" s="35" t="s">
        <v>8</v>
      </c>
      <c r="B41" s="22">
        <v>44302810</v>
      </c>
      <c r="C41" s="23">
        <v>18381534.77</v>
      </c>
      <c r="D41" s="24">
        <v>41.490674677000001</v>
      </c>
      <c r="E41" s="44"/>
    </row>
    <row r="42" spans="1:5" x14ac:dyDescent="0.2">
      <c r="A42" s="36" t="s">
        <v>44</v>
      </c>
      <c r="B42" s="25">
        <v>44302810</v>
      </c>
      <c r="C42" s="26">
        <v>18381534.77</v>
      </c>
      <c r="D42" s="27">
        <v>41.490674677000001</v>
      </c>
      <c r="E42" s="45"/>
    </row>
    <row r="43" spans="1:5" ht="16.5" x14ac:dyDescent="0.2">
      <c r="A43" s="37" t="s">
        <v>1242</v>
      </c>
      <c r="B43" s="28">
        <v>1811175</v>
      </c>
      <c r="C43" s="31">
        <v>223296.44</v>
      </c>
      <c r="D43" s="32">
        <v>12.328816376000001</v>
      </c>
      <c r="E43" s="44"/>
    </row>
    <row r="44" spans="1:5" x14ac:dyDescent="0.2">
      <c r="A44" s="37" t="s">
        <v>36</v>
      </c>
      <c r="B44" s="28">
        <v>22000</v>
      </c>
      <c r="C44" s="29">
        <v>0</v>
      </c>
      <c r="D44" s="30">
        <v>0</v>
      </c>
      <c r="E44" s="44"/>
    </row>
    <row r="45" spans="1:5" ht="16.5" x14ac:dyDescent="0.2">
      <c r="A45" s="37" t="s">
        <v>1243</v>
      </c>
      <c r="B45" s="28">
        <v>22679136</v>
      </c>
      <c r="C45" s="31">
        <v>9487306.4600000009</v>
      </c>
      <c r="D45" s="32">
        <v>41.832750859999997</v>
      </c>
      <c r="E45" s="44"/>
    </row>
    <row r="46" spans="1:5" x14ac:dyDescent="0.2">
      <c r="A46" s="37" t="s">
        <v>1244</v>
      </c>
      <c r="B46" s="28">
        <v>2787004</v>
      </c>
      <c r="C46" s="31">
        <v>2359376.0499999998</v>
      </c>
      <c r="D46" s="32">
        <v>84.656356790000004</v>
      </c>
      <c r="E46" s="44"/>
    </row>
    <row r="47" spans="1:5" x14ac:dyDescent="0.2">
      <c r="A47" s="37" t="s">
        <v>482</v>
      </c>
      <c r="B47" s="28">
        <v>13554633</v>
      </c>
      <c r="C47" s="31">
        <v>4014063.71</v>
      </c>
      <c r="D47" s="32">
        <v>29.613960850000002</v>
      </c>
      <c r="E47" s="44"/>
    </row>
    <row r="48" spans="1:5" x14ac:dyDescent="0.2">
      <c r="A48" s="37" t="s">
        <v>483</v>
      </c>
      <c r="B48" s="28">
        <v>2322662</v>
      </c>
      <c r="C48" s="31">
        <v>2297492.11</v>
      </c>
      <c r="D48" s="32">
        <v>98.916334360999997</v>
      </c>
      <c r="E48" s="44"/>
    </row>
    <row r="49" spans="1:5" ht="16.5" x14ac:dyDescent="0.2">
      <c r="A49" s="37" t="s">
        <v>1245</v>
      </c>
      <c r="B49" s="28">
        <v>1126200</v>
      </c>
      <c r="C49" s="29">
        <v>0</v>
      </c>
      <c r="D49" s="30">
        <v>0</v>
      </c>
      <c r="E49" s="44"/>
    </row>
    <row r="50" spans="1:5" x14ac:dyDescent="0.2">
      <c r="A50" s="35" t="s">
        <v>11</v>
      </c>
      <c r="B50" s="22">
        <v>510055</v>
      </c>
      <c r="C50" s="23">
        <v>27798</v>
      </c>
      <c r="D50" s="24">
        <v>5.4500004899999999</v>
      </c>
      <c r="E50" s="44"/>
    </row>
    <row r="51" spans="1:5" x14ac:dyDescent="0.2">
      <c r="A51" s="36" t="s">
        <v>13</v>
      </c>
      <c r="B51" s="25">
        <v>510055</v>
      </c>
      <c r="C51" s="26">
        <v>27798</v>
      </c>
      <c r="D51" s="27">
        <v>5.4500004899999999</v>
      </c>
      <c r="E51" s="45"/>
    </row>
    <row r="52" spans="1:5" ht="16.5" x14ac:dyDescent="0.2">
      <c r="A52" s="37" t="s">
        <v>1302</v>
      </c>
      <c r="B52" s="28">
        <v>360055</v>
      </c>
      <c r="C52" s="31">
        <v>26568</v>
      </c>
      <c r="D52" s="32">
        <v>7.378872672</v>
      </c>
      <c r="E52" s="44"/>
    </row>
    <row r="53" spans="1:5" ht="24.75" x14ac:dyDescent="0.2">
      <c r="A53" s="37" t="s">
        <v>1303</v>
      </c>
      <c r="B53" s="28">
        <v>150000</v>
      </c>
      <c r="C53" s="31">
        <v>1230</v>
      </c>
      <c r="D53" s="32">
        <v>0.82</v>
      </c>
      <c r="E53" s="44"/>
    </row>
  </sheetData>
  <mergeCells count="2">
    <mergeCell ref="A3:D3"/>
    <mergeCell ref="A4:D4"/>
  </mergeCells>
  <printOptions horizontalCentered="1"/>
  <pageMargins left="0.19685039370078741" right="0.19685039370078741" top="0.78740157480314965" bottom="0.78740157480314965" header="0.51181102362204722" footer="0.51181102362204722"/>
  <pageSetup paperSize="9" scale="12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tabColor rgb="FF7030A0"/>
  </sheetPr>
  <dimension ref="A1:E498"/>
  <sheetViews>
    <sheetView view="pageBreakPreview" zoomScale="200" zoomScaleNormal="100" zoomScaleSheetLayoutView="200" workbookViewId="0">
      <selection activeCell="T40" sqref="T40"/>
    </sheetView>
  </sheetViews>
  <sheetFormatPr defaultRowHeight="11.25" x14ac:dyDescent="0.2"/>
  <cols>
    <col min="1" max="1" width="40.83203125" style="9" customWidth="1"/>
    <col min="2" max="2" width="10.83203125" style="10" customWidth="1"/>
    <col min="3" max="3" width="10.83203125" style="2" customWidth="1"/>
    <col min="4" max="4" width="10.83203125" style="11" customWidth="1"/>
    <col min="5" max="5" width="12.83203125" style="41" customWidth="1"/>
    <col min="6" max="16384" width="9.33203125" style="2"/>
  </cols>
  <sheetData>
    <row r="1" spans="1:5" x14ac:dyDescent="0.2">
      <c r="A1" s="1"/>
      <c r="B1" s="2"/>
      <c r="C1" s="4"/>
      <c r="D1" s="3"/>
    </row>
    <row r="2" spans="1:5" x14ac:dyDescent="0.2">
      <c r="A2" s="5"/>
      <c r="B2" s="5"/>
      <c r="C2" s="5"/>
      <c r="D2" s="3"/>
    </row>
    <row r="3" spans="1:5" ht="22.5" customHeight="1" x14ac:dyDescent="0.2">
      <c r="A3" s="104" t="s">
        <v>1383</v>
      </c>
      <c r="B3" s="104"/>
      <c r="C3" s="104"/>
      <c r="D3" s="104"/>
    </row>
    <row r="4" spans="1:5" x14ac:dyDescent="0.2">
      <c r="A4" s="104" t="s">
        <v>1384</v>
      </c>
      <c r="B4" s="104"/>
      <c r="C4" s="104"/>
      <c r="D4" s="104"/>
    </row>
    <row r="5" spans="1:5" x14ac:dyDescent="0.2">
      <c r="A5" s="2"/>
      <c r="B5" s="2"/>
      <c r="D5" s="2"/>
    </row>
    <row r="6" spans="1:5" s="6" customFormat="1" ht="18" x14ac:dyDescent="0.2">
      <c r="A6" s="19" t="s">
        <v>10</v>
      </c>
      <c r="B6" s="20" t="s">
        <v>12</v>
      </c>
      <c r="C6" s="20" t="s">
        <v>39</v>
      </c>
      <c r="D6" s="20" t="s">
        <v>2</v>
      </c>
      <c r="E6" s="42"/>
    </row>
    <row r="7" spans="1:5" s="7" customFormat="1" ht="8.25" x14ac:dyDescent="0.2">
      <c r="A7" s="12">
        <v>1</v>
      </c>
      <c r="B7" s="13">
        <v>2</v>
      </c>
      <c r="C7" s="13">
        <v>3</v>
      </c>
      <c r="D7" s="13">
        <v>4</v>
      </c>
      <c r="E7" s="43"/>
    </row>
    <row r="8" spans="1:5" s="8" customFormat="1" x14ac:dyDescent="0.2">
      <c r="A8" s="21" t="s">
        <v>30</v>
      </c>
      <c r="B8" s="22">
        <v>2256852726</v>
      </c>
      <c r="C8" s="23">
        <v>566275680.22000003</v>
      </c>
      <c r="D8" s="24">
        <v>25.091388273</v>
      </c>
      <c r="E8" s="44"/>
    </row>
    <row r="9" spans="1:5" x14ac:dyDescent="0.2">
      <c r="A9" s="35" t="s">
        <v>15</v>
      </c>
      <c r="B9" s="22">
        <v>1272372193</v>
      </c>
      <c r="C9" s="23">
        <v>317638092.10000002</v>
      </c>
      <c r="D9" s="24">
        <v>24.96424347</v>
      </c>
      <c r="E9" s="44"/>
    </row>
    <row r="10" spans="1:5" x14ac:dyDescent="0.2">
      <c r="A10" s="36" t="s">
        <v>16</v>
      </c>
      <c r="B10" s="25">
        <v>836011921</v>
      </c>
      <c r="C10" s="26">
        <v>226857477.86000001</v>
      </c>
      <c r="D10" s="27">
        <v>27.135675001999999</v>
      </c>
      <c r="E10" s="45"/>
    </row>
    <row r="11" spans="1:5" ht="29.25" customHeight="1" x14ac:dyDescent="0.2">
      <c r="A11" s="37" t="s">
        <v>709</v>
      </c>
      <c r="B11" s="28">
        <v>7444061</v>
      </c>
      <c r="C11" s="29">
        <v>0</v>
      </c>
      <c r="D11" s="30">
        <v>0</v>
      </c>
      <c r="E11" s="44"/>
    </row>
    <row r="12" spans="1:5" x14ac:dyDescent="0.2">
      <c r="A12" s="37" t="s">
        <v>31</v>
      </c>
      <c r="B12" s="28">
        <v>110000</v>
      </c>
      <c r="C12" s="29">
        <v>0</v>
      </c>
      <c r="D12" s="30">
        <v>0</v>
      </c>
      <c r="E12" s="44"/>
    </row>
    <row r="13" spans="1:5" ht="23.25" customHeight="1" x14ac:dyDescent="0.2">
      <c r="A13" s="37" t="s">
        <v>710</v>
      </c>
      <c r="B13" s="28">
        <v>5295170</v>
      </c>
      <c r="C13" s="31">
        <v>323996.34999999998</v>
      </c>
      <c r="D13" s="32">
        <v>6.1187147910000004</v>
      </c>
      <c r="E13" s="44"/>
    </row>
    <row r="14" spans="1:5" ht="32.25" customHeight="1" x14ac:dyDescent="0.2">
      <c r="A14" s="37" t="s">
        <v>711</v>
      </c>
      <c r="B14" s="28">
        <v>546642</v>
      </c>
      <c r="C14" s="31">
        <v>546641.68000000005</v>
      </c>
      <c r="D14" s="32">
        <v>99.999941461000006</v>
      </c>
      <c r="E14" s="44"/>
    </row>
    <row r="15" spans="1:5" ht="23.25" customHeight="1" x14ac:dyDescent="0.2">
      <c r="A15" s="37" t="s">
        <v>712</v>
      </c>
      <c r="B15" s="28">
        <v>7657958</v>
      </c>
      <c r="C15" s="31">
        <v>1559049.47</v>
      </c>
      <c r="D15" s="32">
        <v>20.358553415999999</v>
      </c>
      <c r="E15" s="44"/>
    </row>
    <row r="16" spans="1:5" ht="33.75" customHeight="1" x14ac:dyDescent="0.2">
      <c r="A16" s="37" t="s">
        <v>713</v>
      </c>
      <c r="B16" s="28">
        <v>48381628</v>
      </c>
      <c r="C16" s="31">
        <v>21991648.800000001</v>
      </c>
      <c r="D16" s="32">
        <v>45.454544853000002</v>
      </c>
      <c r="E16" s="44"/>
    </row>
    <row r="17" spans="1:5" ht="24" customHeight="1" x14ac:dyDescent="0.2">
      <c r="A17" s="37" t="s">
        <v>714</v>
      </c>
      <c r="B17" s="28">
        <v>3975671</v>
      </c>
      <c r="C17" s="29">
        <v>0</v>
      </c>
      <c r="D17" s="30">
        <v>0</v>
      </c>
      <c r="E17" s="44"/>
    </row>
    <row r="18" spans="1:5" x14ac:dyDescent="0.2">
      <c r="A18" s="37" t="s">
        <v>147</v>
      </c>
      <c r="B18" s="28">
        <v>471699</v>
      </c>
      <c r="C18" s="31">
        <v>296.02999999999997</v>
      </c>
      <c r="D18" s="32">
        <v>6.2758242000000006E-2</v>
      </c>
      <c r="E18" s="44"/>
    </row>
    <row r="19" spans="1:5" x14ac:dyDescent="0.2">
      <c r="A19" s="37" t="s">
        <v>148</v>
      </c>
      <c r="B19" s="28">
        <v>7208639</v>
      </c>
      <c r="C19" s="29">
        <v>0</v>
      </c>
      <c r="D19" s="30">
        <v>0</v>
      </c>
      <c r="E19" s="44"/>
    </row>
    <row r="20" spans="1:5" ht="24" customHeight="1" x14ac:dyDescent="0.2">
      <c r="A20" s="37" t="s">
        <v>715</v>
      </c>
      <c r="B20" s="28">
        <v>668225</v>
      </c>
      <c r="C20" s="31">
        <v>106919.95</v>
      </c>
      <c r="D20" s="32">
        <v>16.000591117999999</v>
      </c>
      <c r="E20" s="44"/>
    </row>
    <row r="21" spans="1:5" x14ac:dyDescent="0.2">
      <c r="A21" s="37" t="s">
        <v>149</v>
      </c>
      <c r="B21" s="28">
        <v>5036951</v>
      </c>
      <c r="C21" s="31">
        <v>17220</v>
      </c>
      <c r="D21" s="32">
        <v>0.34187348699999998</v>
      </c>
      <c r="E21" s="44"/>
    </row>
    <row r="22" spans="1:5" x14ac:dyDescent="0.2">
      <c r="A22" s="37" t="s">
        <v>150</v>
      </c>
      <c r="B22" s="28">
        <v>16732133</v>
      </c>
      <c r="C22" s="29">
        <v>0</v>
      </c>
      <c r="D22" s="30">
        <v>0</v>
      </c>
      <c r="E22" s="44"/>
    </row>
    <row r="23" spans="1:5" ht="23.25" customHeight="1" x14ac:dyDescent="0.2">
      <c r="A23" s="37" t="s">
        <v>716</v>
      </c>
      <c r="B23" s="28">
        <v>14116161</v>
      </c>
      <c r="C23" s="31">
        <v>11835591.84</v>
      </c>
      <c r="D23" s="32">
        <v>83.844267857000006</v>
      </c>
      <c r="E23" s="44"/>
    </row>
    <row r="24" spans="1:5" ht="41.25" customHeight="1" x14ac:dyDescent="0.2">
      <c r="A24" s="37" t="s">
        <v>717</v>
      </c>
      <c r="B24" s="28">
        <v>1000000</v>
      </c>
      <c r="C24" s="29">
        <v>0</v>
      </c>
      <c r="D24" s="30">
        <v>0</v>
      </c>
      <c r="E24" s="44"/>
    </row>
    <row r="25" spans="1:5" x14ac:dyDescent="0.2">
      <c r="A25" s="37" t="s">
        <v>151</v>
      </c>
      <c r="B25" s="28">
        <v>3600000</v>
      </c>
      <c r="C25" s="28"/>
      <c r="D25" s="28"/>
      <c r="E25" s="44"/>
    </row>
    <row r="26" spans="1:5" x14ac:dyDescent="0.2">
      <c r="A26" s="37" t="s">
        <v>152</v>
      </c>
      <c r="B26" s="28">
        <v>4273020</v>
      </c>
      <c r="C26" s="29">
        <v>0</v>
      </c>
      <c r="D26" s="30">
        <v>0</v>
      </c>
      <c r="E26" s="44"/>
    </row>
    <row r="27" spans="1:5" x14ac:dyDescent="0.2">
      <c r="A27" s="37" t="s">
        <v>153</v>
      </c>
      <c r="B27" s="28">
        <v>308470</v>
      </c>
      <c r="C27" s="31">
        <v>308468.7</v>
      </c>
      <c r="D27" s="32">
        <v>99.999578564999993</v>
      </c>
      <c r="E27" s="44"/>
    </row>
    <row r="28" spans="1:5" x14ac:dyDescent="0.2">
      <c r="A28" s="37" t="s">
        <v>154</v>
      </c>
      <c r="B28" s="28">
        <v>183080</v>
      </c>
      <c r="C28" s="31">
        <v>183079.23</v>
      </c>
      <c r="D28" s="32">
        <v>99.999579419</v>
      </c>
      <c r="E28" s="44"/>
    </row>
    <row r="29" spans="1:5" x14ac:dyDescent="0.2">
      <c r="A29" s="37" t="s">
        <v>155</v>
      </c>
      <c r="B29" s="28">
        <v>7600000</v>
      </c>
      <c r="C29" s="31">
        <v>123892.38</v>
      </c>
      <c r="D29" s="32">
        <v>1.630162895</v>
      </c>
      <c r="E29" s="44"/>
    </row>
    <row r="30" spans="1:5" ht="16.5" x14ac:dyDescent="0.2">
      <c r="A30" s="37" t="s">
        <v>718</v>
      </c>
      <c r="B30" s="28">
        <v>314000</v>
      </c>
      <c r="C30" s="29">
        <v>0</v>
      </c>
      <c r="D30" s="30">
        <v>0</v>
      </c>
      <c r="E30" s="44"/>
    </row>
    <row r="31" spans="1:5" ht="16.5" x14ac:dyDescent="0.2">
      <c r="A31" s="37" t="s">
        <v>719</v>
      </c>
      <c r="B31" s="28">
        <v>6998325</v>
      </c>
      <c r="C31" s="31">
        <v>837.4</v>
      </c>
      <c r="D31" s="32">
        <v>1.1965719999999999E-2</v>
      </c>
      <c r="E31" s="44"/>
    </row>
    <row r="32" spans="1:5" x14ac:dyDescent="0.2">
      <c r="A32" s="37" t="s">
        <v>156</v>
      </c>
      <c r="B32" s="28">
        <v>600000</v>
      </c>
      <c r="C32" s="29">
        <v>0</v>
      </c>
      <c r="D32" s="30">
        <v>0</v>
      </c>
      <c r="E32" s="44"/>
    </row>
    <row r="33" spans="1:5" x14ac:dyDescent="0.2">
      <c r="A33" s="37" t="s">
        <v>720</v>
      </c>
      <c r="B33" s="28">
        <v>340100</v>
      </c>
      <c r="C33" s="29">
        <v>0</v>
      </c>
      <c r="D33" s="30">
        <v>0</v>
      </c>
      <c r="E33" s="44"/>
    </row>
    <row r="34" spans="1:5" x14ac:dyDescent="0.2">
      <c r="A34" s="37" t="s">
        <v>157</v>
      </c>
      <c r="B34" s="28">
        <v>165000</v>
      </c>
      <c r="C34" s="29">
        <v>0</v>
      </c>
      <c r="D34" s="30">
        <v>0</v>
      </c>
      <c r="E34" s="44"/>
    </row>
    <row r="35" spans="1:5" x14ac:dyDescent="0.2">
      <c r="A35" s="37" t="s">
        <v>158</v>
      </c>
      <c r="B35" s="28">
        <v>624000</v>
      </c>
      <c r="C35" s="29">
        <v>0</v>
      </c>
      <c r="D35" s="30">
        <v>0</v>
      </c>
      <c r="E35" s="44"/>
    </row>
    <row r="36" spans="1:5" ht="16.5" x14ac:dyDescent="0.2">
      <c r="A36" s="37" t="s">
        <v>721</v>
      </c>
      <c r="B36" s="28">
        <v>100000</v>
      </c>
      <c r="C36" s="29">
        <v>0</v>
      </c>
      <c r="D36" s="30">
        <v>0</v>
      </c>
      <c r="E36" s="44"/>
    </row>
    <row r="37" spans="1:5" x14ac:dyDescent="0.2">
      <c r="A37" s="37" t="s">
        <v>159</v>
      </c>
      <c r="B37" s="28">
        <v>116001</v>
      </c>
      <c r="C37" s="31">
        <v>116000.81</v>
      </c>
      <c r="D37" s="32">
        <v>99.999836208000005</v>
      </c>
      <c r="E37" s="44"/>
    </row>
    <row r="38" spans="1:5" x14ac:dyDescent="0.2">
      <c r="A38" s="37" t="s">
        <v>160</v>
      </c>
      <c r="B38" s="28">
        <v>400000</v>
      </c>
      <c r="C38" s="29">
        <v>0</v>
      </c>
      <c r="D38" s="30">
        <v>0</v>
      </c>
      <c r="E38" s="44"/>
    </row>
    <row r="39" spans="1:5" x14ac:dyDescent="0.2">
      <c r="A39" s="37" t="s">
        <v>161</v>
      </c>
      <c r="B39" s="28">
        <v>572000</v>
      </c>
      <c r="C39" s="29">
        <v>0</v>
      </c>
      <c r="D39" s="30">
        <v>0</v>
      </c>
      <c r="E39" s="44"/>
    </row>
    <row r="40" spans="1:5" x14ac:dyDescent="0.2">
      <c r="A40" s="37" t="s">
        <v>162</v>
      </c>
      <c r="B40" s="28">
        <v>156000</v>
      </c>
      <c r="C40" s="31">
        <v>139200.97</v>
      </c>
      <c r="D40" s="32">
        <v>89.231391025999997</v>
      </c>
      <c r="E40" s="44"/>
    </row>
    <row r="41" spans="1:5" ht="19.5" customHeight="1" x14ac:dyDescent="0.2">
      <c r="A41" s="37" t="s">
        <v>163</v>
      </c>
      <c r="B41" s="28">
        <v>200000</v>
      </c>
      <c r="C41" s="29">
        <v>0</v>
      </c>
      <c r="D41" s="30">
        <v>0</v>
      </c>
      <c r="E41" s="44"/>
    </row>
    <row r="42" spans="1:5" x14ac:dyDescent="0.2">
      <c r="A42" s="37" t="s">
        <v>164</v>
      </c>
      <c r="B42" s="28">
        <v>312000</v>
      </c>
      <c r="C42" s="29">
        <v>0</v>
      </c>
      <c r="D42" s="30">
        <v>0</v>
      </c>
      <c r="E42" s="44"/>
    </row>
    <row r="43" spans="1:5" x14ac:dyDescent="0.2">
      <c r="A43" s="37" t="s">
        <v>26</v>
      </c>
      <c r="B43" s="28">
        <v>690504987</v>
      </c>
      <c r="C43" s="31">
        <v>189604634.25</v>
      </c>
      <c r="D43" s="32">
        <v>27.458836333000001</v>
      </c>
      <c r="E43" s="44"/>
    </row>
    <row r="44" spans="1:5" ht="24" customHeight="1" x14ac:dyDescent="0.2">
      <c r="A44" s="38" t="s">
        <v>722</v>
      </c>
      <c r="B44" s="14">
        <v>79304841</v>
      </c>
      <c r="C44" s="15">
        <v>204294.17</v>
      </c>
      <c r="D44" s="16">
        <v>0.25760617800000002</v>
      </c>
      <c r="E44" s="46"/>
    </row>
    <row r="45" spans="1:5" ht="22.5" customHeight="1" x14ac:dyDescent="0.2">
      <c r="A45" s="38" t="s">
        <v>723</v>
      </c>
      <c r="B45" s="14">
        <v>23943837</v>
      </c>
      <c r="C45" s="15">
        <v>7941.35</v>
      </c>
      <c r="D45" s="16">
        <v>3.3166571999999998E-2</v>
      </c>
      <c r="E45" s="46"/>
    </row>
    <row r="46" spans="1:5" ht="27" customHeight="1" x14ac:dyDescent="0.2">
      <c r="A46" s="38" t="s">
        <v>724</v>
      </c>
      <c r="B46" s="14">
        <v>69668611</v>
      </c>
      <c r="C46" s="15">
        <v>1442112.16</v>
      </c>
      <c r="D46" s="16">
        <v>2.0699596840000001</v>
      </c>
      <c r="E46" s="46"/>
    </row>
    <row r="47" spans="1:5" ht="22.5" customHeight="1" x14ac:dyDescent="0.2">
      <c r="A47" s="38" t="s">
        <v>725</v>
      </c>
      <c r="B47" s="14">
        <v>27403765</v>
      </c>
      <c r="C47" s="15">
        <v>199640.78</v>
      </c>
      <c r="D47" s="16">
        <v>0.72851588099999998</v>
      </c>
      <c r="E47" s="46"/>
    </row>
    <row r="48" spans="1:5" ht="30" customHeight="1" x14ac:dyDescent="0.2">
      <c r="A48" s="38" t="s">
        <v>726</v>
      </c>
      <c r="B48" s="14">
        <v>490183933</v>
      </c>
      <c r="C48" s="15">
        <v>187750645.78999999</v>
      </c>
      <c r="D48" s="16">
        <v>38.302080740000001</v>
      </c>
      <c r="E48" s="46"/>
    </row>
    <row r="49" spans="1:5" x14ac:dyDescent="0.2">
      <c r="A49" s="36" t="s">
        <v>17</v>
      </c>
      <c r="B49" s="25">
        <v>436360272</v>
      </c>
      <c r="C49" s="26">
        <v>90780614.239999995</v>
      </c>
      <c r="D49" s="27">
        <v>20.804051163</v>
      </c>
      <c r="E49" s="45"/>
    </row>
    <row r="50" spans="1:5" x14ac:dyDescent="0.2">
      <c r="A50" s="37" t="s">
        <v>0</v>
      </c>
      <c r="B50" s="28">
        <v>1345147</v>
      </c>
      <c r="C50" s="31">
        <v>41491.589999999997</v>
      </c>
      <c r="D50" s="32">
        <v>3.0845394590000002</v>
      </c>
      <c r="E50" s="44"/>
    </row>
    <row r="51" spans="1:5" ht="18.75" customHeight="1" x14ac:dyDescent="0.2">
      <c r="A51" s="37" t="s">
        <v>146</v>
      </c>
      <c r="B51" s="28">
        <v>11000000</v>
      </c>
      <c r="C51" s="28"/>
      <c r="D51" s="28"/>
      <c r="E51" s="44"/>
    </row>
    <row r="52" spans="1:5" ht="28.5" customHeight="1" x14ac:dyDescent="0.2">
      <c r="A52" s="37" t="s">
        <v>727</v>
      </c>
      <c r="B52" s="28">
        <v>395080</v>
      </c>
      <c r="C52" s="31">
        <v>151380</v>
      </c>
      <c r="D52" s="32">
        <v>38.316290371999997</v>
      </c>
      <c r="E52" s="44"/>
    </row>
    <row r="53" spans="1:5" x14ac:dyDescent="0.2">
      <c r="A53" s="37" t="s">
        <v>213</v>
      </c>
      <c r="B53" s="28">
        <v>51102237</v>
      </c>
      <c r="C53" s="31">
        <v>398768.6</v>
      </c>
      <c r="D53" s="32">
        <v>0.78033492000000004</v>
      </c>
      <c r="E53" s="44"/>
    </row>
    <row r="54" spans="1:5" ht="23.25" customHeight="1" x14ac:dyDescent="0.2">
      <c r="A54" s="37" t="s">
        <v>728</v>
      </c>
      <c r="B54" s="28">
        <v>781017</v>
      </c>
      <c r="C54" s="29">
        <v>0</v>
      </c>
      <c r="D54" s="30">
        <v>0</v>
      </c>
      <c r="E54" s="44"/>
    </row>
    <row r="55" spans="1:5" x14ac:dyDescent="0.2">
      <c r="A55" s="37" t="s">
        <v>165</v>
      </c>
      <c r="B55" s="28">
        <v>980310</v>
      </c>
      <c r="C55" s="31">
        <v>135300</v>
      </c>
      <c r="D55" s="32">
        <v>13.801756587</v>
      </c>
      <c r="E55" s="44"/>
    </row>
    <row r="56" spans="1:5" x14ac:dyDescent="0.2">
      <c r="A56" s="37" t="s">
        <v>166</v>
      </c>
      <c r="B56" s="28">
        <v>1499129</v>
      </c>
      <c r="C56" s="31">
        <v>84685.5</v>
      </c>
      <c r="D56" s="32">
        <v>5.6489801740000001</v>
      </c>
      <c r="E56" s="44"/>
    </row>
    <row r="57" spans="1:5" ht="21" customHeight="1" x14ac:dyDescent="0.2">
      <c r="A57" s="37" t="s">
        <v>729</v>
      </c>
      <c r="B57" s="28">
        <v>7105471</v>
      </c>
      <c r="C57" s="31">
        <v>6038435.1100000003</v>
      </c>
      <c r="D57" s="32">
        <v>84.982897123000001</v>
      </c>
      <c r="E57" s="44"/>
    </row>
    <row r="58" spans="1:5" ht="22.5" customHeight="1" x14ac:dyDescent="0.2">
      <c r="A58" s="37" t="s">
        <v>730</v>
      </c>
      <c r="B58" s="28">
        <v>3033577</v>
      </c>
      <c r="C58" s="31">
        <v>427996.87</v>
      </c>
      <c r="D58" s="32">
        <v>14.10865358</v>
      </c>
      <c r="E58" s="44"/>
    </row>
    <row r="59" spans="1:5" x14ac:dyDescent="0.2">
      <c r="A59" s="37" t="s">
        <v>167</v>
      </c>
      <c r="B59" s="28">
        <v>785358</v>
      </c>
      <c r="C59" s="31">
        <v>707276.55</v>
      </c>
      <c r="D59" s="32">
        <v>90.057852596999993</v>
      </c>
      <c r="E59" s="44"/>
    </row>
    <row r="60" spans="1:5" ht="42" customHeight="1" x14ac:dyDescent="0.2">
      <c r="A60" s="37" t="s">
        <v>731</v>
      </c>
      <c r="B60" s="28">
        <v>5000000</v>
      </c>
      <c r="C60" s="29">
        <v>0</v>
      </c>
      <c r="D60" s="30">
        <v>0</v>
      </c>
      <c r="E60" s="44"/>
    </row>
    <row r="61" spans="1:5" ht="47.25" customHeight="1" x14ac:dyDescent="0.2">
      <c r="A61" s="37" t="s">
        <v>732</v>
      </c>
      <c r="B61" s="28">
        <v>2000000</v>
      </c>
      <c r="C61" s="31">
        <v>18450</v>
      </c>
      <c r="D61" s="32">
        <v>0.92249999999999999</v>
      </c>
      <c r="E61" s="44"/>
    </row>
    <row r="62" spans="1:5" ht="16.5" x14ac:dyDescent="0.2">
      <c r="A62" s="37" t="s">
        <v>733</v>
      </c>
      <c r="B62" s="28">
        <v>763226</v>
      </c>
      <c r="C62" s="31">
        <v>763224.9</v>
      </c>
      <c r="D62" s="32">
        <v>99.999855874999994</v>
      </c>
      <c r="E62" s="44"/>
    </row>
    <row r="63" spans="1:5" x14ac:dyDescent="0.2">
      <c r="A63" s="37" t="s">
        <v>169</v>
      </c>
      <c r="B63" s="28">
        <v>815175</v>
      </c>
      <c r="C63" s="29">
        <v>0</v>
      </c>
      <c r="D63" s="30">
        <v>0</v>
      </c>
      <c r="E63" s="44"/>
    </row>
    <row r="64" spans="1:5" ht="21.75" customHeight="1" x14ac:dyDescent="0.2">
      <c r="A64" s="37" t="s">
        <v>734</v>
      </c>
      <c r="B64" s="28">
        <v>154000</v>
      </c>
      <c r="C64" s="31">
        <v>12587.09</v>
      </c>
      <c r="D64" s="32">
        <v>8.1734350649999996</v>
      </c>
      <c r="E64" s="44"/>
    </row>
    <row r="65" spans="1:5" ht="23.25" customHeight="1" x14ac:dyDescent="0.2">
      <c r="A65" s="37" t="s">
        <v>735</v>
      </c>
      <c r="B65" s="28">
        <v>2242500</v>
      </c>
      <c r="C65" s="29">
        <v>0</v>
      </c>
      <c r="D65" s="30">
        <v>0</v>
      </c>
      <c r="E65" s="44"/>
    </row>
    <row r="66" spans="1:5" ht="25.5" customHeight="1" x14ac:dyDescent="0.2">
      <c r="A66" s="37" t="s">
        <v>736</v>
      </c>
      <c r="B66" s="28">
        <v>524460</v>
      </c>
      <c r="C66" s="29">
        <v>0</v>
      </c>
      <c r="D66" s="30">
        <v>0</v>
      </c>
      <c r="E66" s="44"/>
    </row>
    <row r="67" spans="1:5" x14ac:dyDescent="0.2">
      <c r="A67" s="37" t="s">
        <v>171</v>
      </c>
      <c r="B67" s="28">
        <v>23508907</v>
      </c>
      <c r="C67" s="31">
        <v>11863639.49</v>
      </c>
      <c r="D67" s="32">
        <v>50.464445198999996</v>
      </c>
      <c r="E67" s="44"/>
    </row>
    <row r="68" spans="1:5" x14ac:dyDescent="0.2">
      <c r="A68" s="37" t="s">
        <v>172</v>
      </c>
      <c r="B68" s="28">
        <v>20770641</v>
      </c>
      <c r="C68" s="31">
        <v>7271942.5</v>
      </c>
      <c r="D68" s="32">
        <v>35.010679256000003</v>
      </c>
      <c r="E68" s="44"/>
    </row>
    <row r="69" spans="1:5" x14ac:dyDescent="0.2">
      <c r="A69" s="37" t="s">
        <v>173</v>
      </c>
      <c r="B69" s="28">
        <v>2095978</v>
      </c>
      <c r="C69" s="31">
        <v>439479</v>
      </c>
      <c r="D69" s="32">
        <v>20.967729623</v>
      </c>
      <c r="E69" s="44"/>
    </row>
    <row r="70" spans="1:5" ht="23.25" customHeight="1" x14ac:dyDescent="0.2">
      <c r="A70" s="37" t="s">
        <v>737</v>
      </c>
      <c r="B70" s="28">
        <v>1529689</v>
      </c>
      <c r="C70" s="29">
        <v>0</v>
      </c>
      <c r="D70" s="30">
        <v>0</v>
      </c>
      <c r="E70" s="44"/>
    </row>
    <row r="71" spans="1:5" x14ac:dyDescent="0.2">
      <c r="A71" s="37" t="s">
        <v>176</v>
      </c>
      <c r="B71" s="28">
        <v>7028386</v>
      </c>
      <c r="C71" s="29">
        <v>0</v>
      </c>
      <c r="D71" s="30">
        <v>0</v>
      </c>
      <c r="E71" s="44"/>
    </row>
    <row r="72" spans="1:5" x14ac:dyDescent="0.2">
      <c r="A72" s="37" t="s">
        <v>177</v>
      </c>
      <c r="B72" s="28">
        <v>8659532</v>
      </c>
      <c r="C72" s="29">
        <v>0</v>
      </c>
      <c r="D72" s="30">
        <v>0</v>
      </c>
      <c r="E72" s="44"/>
    </row>
    <row r="73" spans="1:5" x14ac:dyDescent="0.2">
      <c r="A73" s="37" t="s">
        <v>178</v>
      </c>
      <c r="B73" s="28">
        <v>50000</v>
      </c>
      <c r="C73" s="29">
        <v>0</v>
      </c>
      <c r="D73" s="30">
        <v>0</v>
      </c>
      <c r="E73" s="44"/>
    </row>
    <row r="74" spans="1:5" x14ac:dyDescent="0.2">
      <c r="A74" s="37" t="s">
        <v>179</v>
      </c>
      <c r="B74" s="28">
        <v>6986980</v>
      </c>
      <c r="C74" s="31">
        <v>265680</v>
      </c>
      <c r="D74" s="32">
        <v>3.8025012239999998</v>
      </c>
      <c r="E74" s="44"/>
    </row>
    <row r="75" spans="1:5" x14ac:dyDescent="0.2">
      <c r="A75" s="37" t="s">
        <v>180</v>
      </c>
      <c r="B75" s="28">
        <v>100000</v>
      </c>
      <c r="C75" s="29">
        <v>0</v>
      </c>
      <c r="D75" s="30">
        <v>0</v>
      </c>
      <c r="E75" s="44"/>
    </row>
    <row r="76" spans="1:5" ht="31.5" customHeight="1" x14ac:dyDescent="0.2">
      <c r="A76" s="37" t="s">
        <v>738</v>
      </c>
      <c r="B76" s="28">
        <v>70000</v>
      </c>
      <c r="C76" s="29">
        <v>0</v>
      </c>
      <c r="D76" s="30">
        <v>0</v>
      </c>
      <c r="E76" s="44"/>
    </row>
    <row r="77" spans="1:5" ht="24" customHeight="1" x14ac:dyDescent="0.2">
      <c r="A77" s="37" t="s">
        <v>739</v>
      </c>
      <c r="B77" s="28">
        <v>250000</v>
      </c>
      <c r="C77" s="29">
        <v>0</v>
      </c>
      <c r="D77" s="30">
        <v>0</v>
      </c>
      <c r="E77" s="44"/>
    </row>
    <row r="78" spans="1:5" x14ac:dyDescent="0.2">
      <c r="A78" s="37" t="s">
        <v>129</v>
      </c>
      <c r="B78" s="28">
        <v>1520084</v>
      </c>
      <c r="C78" s="29">
        <v>0</v>
      </c>
      <c r="D78" s="30">
        <v>0</v>
      </c>
      <c r="E78" s="44"/>
    </row>
    <row r="79" spans="1:5" x14ac:dyDescent="0.2">
      <c r="A79" s="37" t="s">
        <v>181</v>
      </c>
      <c r="B79" s="28">
        <v>8655</v>
      </c>
      <c r="C79" s="29">
        <v>0</v>
      </c>
      <c r="D79" s="30">
        <v>0</v>
      </c>
      <c r="E79" s="44"/>
    </row>
    <row r="80" spans="1:5" x14ac:dyDescent="0.2">
      <c r="A80" s="37" t="s">
        <v>740</v>
      </c>
      <c r="B80" s="28">
        <v>105500</v>
      </c>
      <c r="C80" s="29">
        <v>0</v>
      </c>
      <c r="D80" s="30">
        <v>0</v>
      </c>
      <c r="E80" s="44"/>
    </row>
    <row r="81" spans="1:5" x14ac:dyDescent="0.2">
      <c r="A81" s="37" t="s">
        <v>182</v>
      </c>
      <c r="B81" s="28">
        <v>4309157</v>
      </c>
      <c r="C81" s="31">
        <v>1962.92</v>
      </c>
      <c r="D81" s="32">
        <v>4.5552296999999999E-2</v>
      </c>
      <c r="E81" s="44"/>
    </row>
    <row r="82" spans="1:5" x14ac:dyDescent="0.2">
      <c r="A82" s="37" t="s">
        <v>183</v>
      </c>
      <c r="B82" s="28">
        <v>31417209</v>
      </c>
      <c r="C82" s="31">
        <v>4199013.96</v>
      </c>
      <c r="D82" s="32">
        <v>13.365330955999999</v>
      </c>
      <c r="E82" s="44"/>
    </row>
    <row r="83" spans="1:5" ht="21.75" customHeight="1" x14ac:dyDescent="0.2">
      <c r="A83" s="37" t="s">
        <v>741</v>
      </c>
      <c r="B83" s="28">
        <v>292774</v>
      </c>
      <c r="C83" s="29">
        <v>0</v>
      </c>
      <c r="D83" s="30">
        <v>0</v>
      </c>
      <c r="E83" s="44"/>
    </row>
    <row r="84" spans="1:5" ht="21.75" customHeight="1" x14ac:dyDescent="0.2">
      <c r="A84" s="37" t="s">
        <v>742</v>
      </c>
      <c r="B84" s="28">
        <v>196923</v>
      </c>
      <c r="C84" s="29">
        <v>0</v>
      </c>
      <c r="D84" s="30">
        <v>0</v>
      </c>
      <c r="E84" s="44"/>
    </row>
    <row r="85" spans="1:5" ht="32.25" customHeight="1" x14ac:dyDescent="0.2">
      <c r="A85" s="37" t="s">
        <v>743</v>
      </c>
      <c r="B85" s="28">
        <v>1019178</v>
      </c>
      <c r="C85" s="29">
        <v>0</v>
      </c>
      <c r="D85" s="30">
        <v>0</v>
      </c>
      <c r="E85" s="44"/>
    </row>
    <row r="86" spans="1:5" x14ac:dyDescent="0.2">
      <c r="A86" s="37" t="s">
        <v>184</v>
      </c>
      <c r="B86" s="28">
        <v>210000</v>
      </c>
      <c r="C86" s="29">
        <v>0</v>
      </c>
      <c r="D86" s="30">
        <v>0</v>
      </c>
      <c r="E86" s="44"/>
    </row>
    <row r="87" spans="1:5" x14ac:dyDescent="0.2">
      <c r="A87" s="37" t="s">
        <v>185</v>
      </c>
      <c r="B87" s="28">
        <v>1260000</v>
      </c>
      <c r="C87" s="29">
        <v>0</v>
      </c>
      <c r="D87" s="30">
        <v>0</v>
      </c>
      <c r="E87" s="44"/>
    </row>
    <row r="88" spans="1:5" x14ac:dyDescent="0.2">
      <c r="A88" s="37" t="s">
        <v>186</v>
      </c>
      <c r="B88" s="28">
        <v>229400</v>
      </c>
      <c r="C88" s="29">
        <v>0</v>
      </c>
      <c r="D88" s="30">
        <v>0</v>
      </c>
      <c r="E88" s="44"/>
    </row>
    <row r="89" spans="1:5" ht="22.5" customHeight="1" x14ac:dyDescent="0.2">
      <c r="A89" s="37" t="s">
        <v>744</v>
      </c>
      <c r="B89" s="28">
        <v>69010</v>
      </c>
      <c r="C89" s="29">
        <v>0</v>
      </c>
      <c r="D89" s="30">
        <v>0</v>
      </c>
      <c r="E89" s="44"/>
    </row>
    <row r="90" spans="1:5" ht="22.5" customHeight="1" x14ac:dyDescent="0.2">
      <c r="A90" s="37" t="s">
        <v>745</v>
      </c>
      <c r="B90" s="28">
        <v>288000</v>
      </c>
      <c r="C90" s="29">
        <v>0</v>
      </c>
      <c r="D90" s="30">
        <v>0</v>
      </c>
      <c r="E90" s="44"/>
    </row>
    <row r="91" spans="1:5" x14ac:dyDescent="0.2">
      <c r="A91" s="37" t="s">
        <v>187</v>
      </c>
      <c r="B91" s="28">
        <v>154000</v>
      </c>
      <c r="C91" s="29">
        <v>0</v>
      </c>
      <c r="D91" s="30">
        <v>0</v>
      </c>
      <c r="E91" s="44"/>
    </row>
    <row r="92" spans="1:5" x14ac:dyDescent="0.2">
      <c r="A92" s="37" t="s">
        <v>189</v>
      </c>
      <c r="B92" s="28">
        <v>1189413</v>
      </c>
      <c r="C92" s="29">
        <v>0</v>
      </c>
      <c r="D92" s="30">
        <v>0</v>
      </c>
      <c r="E92" s="44"/>
    </row>
    <row r="93" spans="1:5" x14ac:dyDescent="0.2">
      <c r="A93" s="37" t="s">
        <v>190</v>
      </c>
      <c r="B93" s="28">
        <v>1531964</v>
      </c>
      <c r="C93" s="29">
        <v>0</v>
      </c>
      <c r="D93" s="30">
        <v>0</v>
      </c>
      <c r="E93" s="44"/>
    </row>
    <row r="94" spans="1:5" ht="23.25" customHeight="1" x14ac:dyDescent="0.2">
      <c r="A94" s="37" t="s">
        <v>746</v>
      </c>
      <c r="B94" s="28">
        <v>4496037</v>
      </c>
      <c r="C94" s="31">
        <v>4495254.1399999997</v>
      </c>
      <c r="D94" s="32">
        <v>99.982587777000006</v>
      </c>
      <c r="E94" s="44"/>
    </row>
    <row r="95" spans="1:5" ht="24" customHeight="1" x14ac:dyDescent="0.2">
      <c r="A95" s="37" t="s">
        <v>747</v>
      </c>
      <c r="B95" s="28">
        <v>355915</v>
      </c>
      <c r="C95" s="29">
        <v>0</v>
      </c>
      <c r="D95" s="30">
        <v>0</v>
      </c>
      <c r="E95" s="44"/>
    </row>
    <row r="96" spans="1:5" ht="24.75" customHeight="1" x14ac:dyDescent="0.2">
      <c r="A96" s="37" t="s">
        <v>748</v>
      </c>
      <c r="B96" s="28">
        <v>5000000</v>
      </c>
      <c r="C96" s="31">
        <v>723850.22</v>
      </c>
      <c r="D96" s="32">
        <v>14.4770044</v>
      </c>
      <c r="E96" s="44"/>
    </row>
    <row r="97" spans="1:5" ht="24.75" x14ac:dyDescent="0.2">
      <c r="A97" s="37" t="s">
        <v>749</v>
      </c>
      <c r="B97" s="28">
        <v>992918</v>
      </c>
      <c r="C97" s="31">
        <v>519675</v>
      </c>
      <c r="D97" s="32">
        <v>52.338158841000002</v>
      </c>
      <c r="E97" s="44"/>
    </row>
    <row r="98" spans="1:5" ht="24.75" customHeight="1" x14ac:dyDescent="0.2">
      <c r="A98" s="37" t="s">
        <v>750</v>
      </c>
      <c r="B98" s="28">
        <v>2248000</v>
      </c>
      <c r="C98" s="31">
        <v>984000</v>
      </c>
      <c r="D98" s="32">
        <v>43.772241993000002</v>
      </c>
      <c r="E98" s="44"/>
    </row>
    <row r="99" spans="1:5" ht="21" customHeight="1" x14ac:dyDescent="0.2">
      <c r="A99" s="37" t="s">
        <v>751</v>
      </c>
      <c r="B99" s="28">
        <v>150000</v>
      </c>
      <c r="C99" s="29">
        <v>0</v>
      </c>
      <c r="D99" s="30">
        <v>0</v>
      </c>
      <c r="E99" s="44"/>
    </row>
    <row r="100" spans="1:5" ht="22.5" customHeight="1" x14ac:dyDescent="0.2">
      <c r="A100" s="37" t="s">
        <v>752</v>
      </c>
      <c r="B100" s="28">
        <v>147600</v>
      </c>
      <c r="C100" s="31">
        <v>73800</v>
      </c>
      <c r="D100" s="32">
        <v>50</v>
      </c>
      <c r="E100" s="44"/>
    </row>
    <row r="101" spans="1:5" x14ac:dyDescent="0.2">
      <c r="A101" s="37" t="s">
        <v>191</v>
      </c>
      <c r="B101" s="28">
        <v>2266735</v>
      </c>
      <c r="C101" s="29">
        <v>0</v>
      </c>
      <c r="D101" s="30">
        <v>0</v>
      </c>
      <c r="E101" s="44"/>
    </row>
    <row r="102" spans="1:5" x14ac:dyDescent="0.2">
      <c r="A102" s="37" t="s">
        <v>192</v>
      </c>
      <c r="B102" s="28">
        <v>2232770</v>
      </c>
      <c r="C102" s="29">
        <v>0</v>
      </c>
      <c r="D102" s="30">
        <v>0</v>
      </c>
      <c r="E102" s="44"/>
    </row>
    <row r="103" spans="1:5" ht="28.5" customHeight="1" x14ac:dyDescent="0.2">
      <c r="A103" s="37" t="s">
        <v>753</v>
      </c>
      <c r="B103" s="28">
        <v>5669489</v>
      </c>
      <c r="C103" s="29">
        <v>0</v>
      </c>
      <c r="D103" s="30">
        <v>0</v>
      </c>
      <c r="E103" s="44"/>
    </row>
    <row r="104" spans="1:5" ht="21.75" customHeight="1" x14ac:dyDescent="0.2">
      <c r="A104" s="37" t="s">
        <v>754</v>
      </c>
      <c r="B104" s="28">
        <v>750000</v>
      </c>
      <c r="C104" s="29">
        <v>0</v>
      </c>
      <c r="D104" s="30">
        <v>0</v>
      </c>
      <c r="E104" s="44"/>
    </row>
    <row r="105" spans="1:5" x14ac:dyDescent="0.2">
      <c r="A105" s="37" t="s">
        <v>193</v>
      </c>
      <c r="B105" s="28">
        <v>294550</v>
      </c>
      <c r="C105" s="29">
        <v>0</v>
      </c>
      <c r="D105" s="30">
        <v>0</v>
      </c>
      <c r="E105" s="44"/>
    </row>
    <row r="106" spans="1:5" x14ac:dyDescent="0.2">
      <c r="A106" s="37" t="s">
        <v>194</v>
      </c>
      <c r="B106" s="28">
        <v>305000</v>
      </c>
      <c r="C106" s="29">
        <v>0</v>
      </c>
      <c r="D106" s="30">
        <v>0</v>
      </c>
      <c r="E106" s="44"/>
    </row>
    <row r="107" spans="1:5" ht="21" customHeight="1" x14ac:dyDescent="0.2">
      <c r="A107" s="37" t="s">
        <v>755</v>
      </c>
      <c r="B107" s="28">
        <v>50000</v>
      </c>
      <c r="C107" s="29">
        <v>0</v>
      </c>
      <c r="D107" s="30">
        <v>0</v>
      </c>
      <c r="E107" s="44"/>
    </row>
    <row r="108" spans="1:5" ht="21" customHeight="1" x14ac:dyDescent="0.2">
      <c r="A108" s="37" t="s">
        <v>756</v>
      </c>
      <c r="B108" s="28">
        <v>449000</v>
      </c>
      <c r="C108" s="29">
        <v>0</v>
      </c>
      <c r="D108" s="30">
        <v>0</v>
      </c>
      <c r="E108" s="44"/>
    </row>
    <row r="109" spans="1:5" x14ac:dyDescent="0.2">
      <c r="A109" s="37" t="s">
        <v>196</v>
      </c>
      <c r="B109" s="28">
        <v>765000</v>
      </c>
      <c r="C109" s="31">
        <v>194296.99</v>
      </c>
      <c r="D109" s="32">
        <v>25.398299346000002</v>
      </c>
      <c r="E109" s="44"/>
    </row>
    <row r="110" spans="1:5" ht="30.75" customHeight="1" x14ac:dyDescent="0.2">
      <c r="A110" s="37" t="s">
        <v>757</v>
      </c>
      <c r="B110" s="28">
        <v>60000</v>
      </c>
      <c r="C110" s="31">
        <v>60000</v>
      </c>
      <c r="D110" s="32">
        <v>100</v>
      </c>
      <c r="E110" s="44"/>
    </row>
    <row r="111" spans="1:5" ht="23.25" customHeight="1" x14ac:dyDescent="0.2">
      <c r="A111" s="37" t="s">
        <v>758</v>
      </c>
      <c r="B111" s="28">
        <v>149681</v>
      </c>
      <c r="C111" s="29">
        <v>0</v>
      </c>
      <c r="D111" s="30">
        <v>0</v>
      </c>
      <c r="E111" s="44"/>
    </row>
    <row r="112" spans="1:5" x14ac:dyDescent="0.2">
      <c r="A112" s="37" t="s">
        <v>197</v>
      </c>
      <c r="B112" s="28">
        <v>5030191</v>
      </c>
      <c r="C112" s="29">
        <v>0</v>
      </c>
      <c r="D112" s="30">
        <v>0</v>
      </c>
      <c r="E112" s="44"/>
    </row>
    <row r="113" spans="1:5" ht="30.75" customHeight="1" x14ac:dyDescent="0.2">
      <c r="A113" s="37" t="s">
        <v>759</v>
      </c>
      <c r="B113" s="28">
        <v>14777947</v>
      </c>
      <c r="C113" s="29">
        <v>0</v>
      </c>
      <c r="D113" s="30">
        <v>0</v>
      </c>
      <c r="E113" s="44"/>
    </row>
    <row r="114" spans="1:5" x14ac:dyDescent="0.2">
      <c r="A114" s="37" t="s">
        <v>198</v>
      </c>
      <c r="B114" s="28">
        <v>100000</v>
      </c>
      <c r="C114" s="29">
        <v>0</v>
      </c>
      <c r="D114" s="30">
        <v>0</v>
      </c>
      <c r="E114" s="44"/>
    </row>
    <row r="115" spans="1:5" x14ac:dyDescent="0.2">
      <c r="A115" s="37" t="s">
        <v>199</v>
      </c>
      <c r="B115" s="28">
        <v>1200000</v>
      </c>
      <c r="C115" s="29">
        <v>0</v>
      </c>
      <c r="D115" s="30">
        <v>0</v>
      </c>
      <c r="E115" s="44"/>
    </row>
    <row r="116" spans="1:5" x14ac:dyDescent="0.2">
      <c r="A116" s="37" t="s">
        <v>200</v>
      </c>
      <c r="B116" s="28">
        <v>1457698</v>
      </c>
      <c r="C116" s="31">
        <v>140514.07999999999</v>
      </c>
      <c r="D116" s="32">
        <v>9.6394506960000008</v>
      </c>
      <c r="E116" s="44"/>
    </row>
    <row r="117" spans="1:5" ht="27" customHeight="1" x14ac:dyDescent="0.2">
      <c r="A117" s="37" t="s">
        <v>760</v>
      </c>
      <c r="B117" s="28">
        <v>5646734</v>
      </c>
      <c r="C117" s="29">
        <v>0</v>
      </c>
      <c r="D117" s="30">
        <v>0</v>
      </c>
      <c r="E117" s="44"/>
    </row>
    <row r="118" spans="1:5" ht="33.75" customHeight="1" x14ac:dyDescent="0.2">
      <c r="A118" s="37" t="s">
        <v>761</v>
      </c>
      <c r="B118" s="28">
        <v>175000</v>
      </c>
      <c r="C118" s="29">
        <v>0</v>
      </c>
      <c r="D118" s="30">
        <v>0</v>
      </c>
      <c r="E118" s="44"/>
    </row>
    <row r="119" spans="1:5" x14ac:dyDescent="0.2">
      <c r="A119" s="37" t="s">
        <v>201</v>
      </c>
      <c r="B119" s="28">
        <v>330000</v>
      </c>
      <c r="C119" s="29">
        <v>0</v>
      </c>
      <c r="D119" s="30">
        <v>0</v>
      </c>
      <c r="E119" s="44"/>
    </row>
    <row r="120" spans="1:5" ht="16.5" x14ac:dyDescent="0.2">
      <c r="A120" s="37" t="s">
        <v>762</v>
      </c>
      <c r="B120" s="28">
        <v>9930009</v>
      </c>
      <c r="C120" s="31">
        <v>3000000</v>
      </c>
      <c r="D120" s="32">
        <v>30.211452981000001</v>
      </c>
      <c r="E120" s="44"/>
    </row>
    <row r="121" spans="1:5" ht="16.5" x14ac:dyDescent="0.2">
      <c r="A121" s="37" t="s">
        <v>763</v>
      </c>
      <c r="B121" s="28">
        <v>195817</v>
      </c>
      <c r="C121" s="31">
        <v>95817</v>
      </c>
      <c r="D121" s="32">
        <v>48.931910917000003</v>
      </c>
      <c r="E121" s="44"/>
    </row>
    <row r="122" spans="1:5" ht="33" customHeight="1" x14ac:dyDescent="0.2">
      <c r="A122" s="37" t="s">
        <v>764</v>
      </c>
      <c r="B122" s="28">
        <v>500000</v>
      </c>
      <c r="C122" s="29">
        <v>0</v>
      </c>
      <c r="D122" s="30">
        <v>0</v>
      </c>
      <c r="E122" s="44"/>
    </row>
    <row r="123" spans="1:5" ht="21" customHeight="1" x14ac:dyDescent="0.2">
      <c r="A123" s="37" t="s">
        <v>765</v>
      </c>
      <c r="B123" s="28">
        <v>200000</v>
      </c>
      <c r="C123" s="29">
        <v>0</v>
      </c>
      <c r="D123" s="30">
        <v>0</v>
      </c>
      <c r="E123" s="44"/>
    </row>
    <row r="124" spans="1:5" x14ac:dyDescent="0.2">
      <c r="A124" s="37" t="s">
        <v>202</v>
      </c>
      <c r="B124" s="28">
        <v>1700000</v>
      </c>
      <c r="C124" s="29">
        <v>0</v>
      </c>
      <c r="D124" s="30">
        <v>0</v>
      </c>
      <c r="E124" s="44"/>
    </row>
    <row r="125" spans="1:5" ht="23.25" customHeight="1" x14ac:dyDescent="0.2">
      <c r="A125" s="37" t="s">
        <v>766</v>
      </c>
      <c r="B125" s="28">
        <v>2360000</v>
      </c>
      <c r="C125" s="31">
        <v>2111.86</v>
      </c>
      <c r="D125" s="32">
        <v>8.9485593000000002E-2</v>
      </c>
      <c r="E125" s="44"/>
    </row>
    <row r="126" spans="1:5" x14ac:dyDescent="0.2">
      <c r="A126" s="37" t="s">
        <v>203</v>
      </c>
      <c r="B126" s="28">
        <v>356000</v>
      </c>
      <c r="C126" s="29">
        <v>0</v>
      </c>
      <c r="D126" s="30">
        <v>0</v>
      </c>
      <c r="E126" s="44"/>
    </row>
    <row r="127" spans="1:5" x14ac:dyDescent="0.2">
      <c r="A127" s="37" t="s">
        <v>204</v>
      </c>
      <c r="B127" s="28">
        <v>81000</v>
      </c>
      <c r="C127" s="29">
        <v>0</v>
      </c>
      <c r="D127" s="30">
        <v>0</v>
      </c>
      <c r="E127" s="44"/>
    </row>
    <row r="128" spans="1:5" x14ac:dyDescent="0.2">
      <c r="A128" s="37" t="s">
        <v>205</v>
      </c>
      <c r="B128" s="28">
        <v>436000</v>
      </c>
      <c r="C128" s="31">
        <v>147.6</v>
      </c>
      <c r="D128" s="32">
        <v>3.3853211000000001E-2</v>
      </c>
      <c r="E128" s="44"/>
    </row>
    <row r="129" spans="1:5" x14ac:dyDescent="0.2">
      <c r="A129" s="37" t="s">
        <v>206</v>
      </c>
      <c r="B129" s="28">
        <v>15400</v>
      </c>
      <c r="C129" s="29">
        <v>0</v>
      </c>
      <c r="D129" s="30">
        <v>0</v>
      </c>
      <c r="E129" s="44"/>
    </row>
    <row r="130" spans="1:5" ht="23.25" customHeight="1" x14ac:dyDescent="0.2">
      <c r="A130" s="37" t="s">
        <v>767</v>
      </c>
      <c r="B130" s="28">
        <v>10000</v>
      </c>
      <c r="C130" s="29">
        <v>0</v>
      </c>
      <c r="D130" s="30">
        <v>0</v>
      </c>
      <c r="E130" s="44"/>
    </row>
    <row r="131" spans="1:5" ht="23.25" customHeight="1" x14ac:dyDescent="0.2">
      <c r="A131" s="37" t="s">
        <v>768</v>
      </c>
      <c r="B131" s="28">
        <v>125000</v>
      </c>
      <c r="C131" s="29">
        <v>0</v>
      </c>
      <c r="D131" s="30">
        <v>0</v>
      </c>
      <c r="E131" s="44"/>
    </row>
    <row r="132" spans="1:5" ht="23.25" customHeight="1" x14ac:dyDescent="0.2">
      <c r="A132" s="37" t="s">
        <v>769</v>
      </c>
      <c r="B132" s="28">
        <v>254400</v>
      </c>
      <c r="C132" s="29">
        <v>0</v>
      </c>
      <c r="D132" s="30">
        <v>0</v>
      </c>
      <c r="E132" s="44"/>
    </row>
    <row r="133" spans="1:5" ht="24" customHeight="1" x14ac:dyDescent="0.2">
      <c r="A133" s="37" t="s">
        <v>770</v>
      </c>
      <c r="B133" s="28">
        <v>400000</v>
      </c>
      <c r="C133" s="29">
        <v>0</v>
      </c>
      <c r="D133" s="30">
        <v>0</v>
      </c>
      <c r="E133" s="44"/>
    </row>
    <row r="134" spans="1:5" ht="28.5" customHeight="1" x14ac:dyDescent="0.2">
      <c r="A134" s="37" t="s">
        <v>771</v>
      </c>
      <c r="B134" s="28">
        <v>1650000</v>
      </c>
      <c r="C134" s="29">
        <v>0</v>
      </c>
      <c r="D134" s="30">
        <v>0</v>
      </c>
      <c r="E134" s="44"/>
    </row>
    <row r="135" spans="1:5" x14ac:dyDescent="0.2">
      <c r="A135" s="37" t="s">
        <v>84</v>
      </c>
      <c r="B135" s="28">
        <v>81324</v>
      </c>
      <c r="C135" s="29">
        <v>0</v>
      </c>
      <c r="D135" s="30">
        <v>0</v>
      </c>
      <c r="E135" s="44"/>
    </row>
    <row r="136" spans="1:5" x14ac:dyDescent="0.2">
      <c r="A136" s="37" t="s">
        <v>85</v>
      </c>
      <c r="B136" s="28">
        <v>144259</v>
      </c>
      <c r="C136" s="29">
        <v>0</v>
      </c>
      <c r="D136" s="30">
        <v>0</v>
      </c>
      <c r="E136" s="44"/>
    </row>
    <row r="137" spans="1:5" ht="20.25" customHeight="1" x14ac:dyDescent="0.2">
      <c r="A137" s="37" t="s">
        <v>772</v>
      </c>
      <c r="B137" s="28">
        <v>380000</v>
      </c>
      <c r="C137" s="29">
        <v>0</v>
      </c>
      <c r="D137" s="30">
        <v>0</v>
      </c>
      <c r="E137" s="44"/>
    </row>
    <row r="138" spans="1:5" ht="16.5" x14ac:dyDescent="0.2">
      <c r="A138" s="37" t="s">
        <v>773</v>
      </c>
      <c r="B138" s="28">
        <v>150000</v>
      </c>
      <c r="C138" s="29">
        <v>0</v>
      </c>
      <c r="D138" s="30">
        <v>0</v>
      </c>
      <c r="E138" s="44"/>
    </row>
    <row r="139" spans="1:5" x14ac:dyDescent="0.2">
      <c r="A139" s="37" t="s">
        <v>207</v>
      </c>
      <c r="B139" s="28">
        <v>26000</v>
      </c>
      <c r="C139" s="29">
        <v>0</v>
      </c>
      <c r="D139" s="30">
        <v>0</v>
      </c>
      <c r="E139" s="44"/>
    </row>
    <row r="140" spans="1:5" x14ac:dyDescent="0.2">
      <c r="A140" s="37" t="s">
        <v>195</v>
      </c>
      <c r="B140" s="28">
        <v>57000</v>
      </c>
      <c r="C140" s="29">
        <v>0</v>
      </c>
      <c r="D140" s="30">
        <v>0</v>
      </c>
      <c r="E140" s="44"/>
    </row>
    <row r="141" spans="1:5" x14ac:dyDescent="0.2">
      <c r="A141" s="37" t="s">
        <v>720</v>
      </c>
      <c r="B141" s="28">
        <v>429417</v>
      </c>
      <c r="C141" s="29">
        <v>0</v>
      </c>
      <c r="D141" s="30">
        <v>0</v>
      </c>
      <c r="E141" s="44"/>
    </row>
    <row r="142" spans="1:5" ht="30" customHeight="1" x14ac:dyDescent="0.2">
      <c r="A142" s="37" t="s">
        <v>598</v>
      </c>
      <c r="B142" s="28">
        <v>135000</v>
      </c>
      <c r="C142" s="29">
        <v>0</v>
      </c>
      <c r="D142" s="30">
        <v>0</v>
      </c>
      <c r="E142" s="44"/>
    </row>
    <row r="143" spans="1:5" x14ac:dyDescent="0.2">
      <c r="A143" s="37" t="s">
        <v>208</v>
      </c>
      <c r="B143" s="28">
        <v>18609</v>
      </c>
      <c r="C143" s="29">
        <v>0</v>
      </c>
      <c r="D143" s="30">
        <v>0</v>
      </c>
      <c r="E143" s="44"/>
    </row>
    <row r="144" spans="1:5" ht="32.25" customHeight="1" x14ac:dyDescent="0.2">
      <c r="A144" s="37" t="s">
        <v>774</v>
      </c>
      <c r="B144" s="28">
        <v>150000</v>
      </c>
      <c r="C144" s="29">
        <v>0</v>
      </c>
      <c r="D144" s="30">
        <v>0</v>
      </c>
      <c r="E144" s="44"/>
    </row>
    <row r="145" spans="1:5" ht="23.25" customHeight="1" x14ac:dyDescent="0.2">
      <c r="A145" s="37" t="s">
        <v>209</v>
      </c>
      <c r="B145" s="28">
        <v>11320136</v>
      </c>
      <c r="C145" s="31">
        <v>13524.16</v>
      </c>
      <c r="D145" s="32">
        <v>0.119469943</v>
      </c>
      <c r="E145" s="44"/>
    </row>
    <row r="146" spans="1:5" ht="21.75" customHeight="1" x14ac:dyDescent="0.2">
      <c r="A146" s="37" t="s">
        <v>775</v>
      </c>
      <c r="B146" s="28">
        <v>200000</v>
      </c>
      <c r="C146" s="29">
        <v>0</v>
      </c>
      <c r="D146" s="30">
        <v>0</v>
      </c>
      <c r="E146" s="44"/>
    </row>
    <row r="147" spans="1:5" ht="22.5" customHeight="1" x14ac:dyDescent="0.2">
      <c r="A147" s="37" t="s">
        <v>776</v>
      </c>
      <c r="B147" s="28">
        <v>25833</v>
      </c>
      <c r="C147" s="31">
        <v>6150</v>
      </c>
      <c r="D147" s="32">
        <v>23.806758797000001</v>
      </c>
      <c r="E147" s="44"/>
    </row>
    <row r="148" spans="1:5" ht="25.5" customHeight="1" x14ac:dyDescent="0.2">
      <c r="A148" s="37" t="s">
        <v>777</v>
      </c>
      <c r="B148" s="28">
        <v>11458523</v>
      </c>
      <c r="C148" s="31">
        <v>3013548.6</v>
      </c>
      <c r="D148" s="32">
        <v>26.299625179</v>
      </c>
      <c r="E148" s="44"/>
    </row>
    <row r="149" spans="1:5" ht="21.75" customHeight="1" x14ac:dyDescent="0.2">
      <c r="A149" s="37" t="s">
        <v>778</v>
      </c>
      <c r="B149" s="28">
        <v>500000</v>
      </c>
      <c r="C149" s="29">
        <v>0</v>
      </c>
      <c r="D149" s="30">
        <v>0</v>
      </c>
      <c r="E149" s="44"/>
    </row>
    <row r="150" spans="1:5" x14ac:dyDescent="0.2">
      <c r="A150" s="37" t="s">
        <v>210</v>
      </c>
      <c r="B150" s="28">
        <v>6500000</v>
      </c>
      <c r="C150" s="28"/>
      <c r="D150" s="28"/>
      <c r="E150" s="44"/>
    </row>
    <row r="151" spans="1:5" ht="21.75" customHeight="1" x14ac:dyDescent="0.2">
      <c r="A151" s="37" t="s">
        <v>779</v>
      </c>
      <c r="B151" s="28">
        <v>1160000</v>
      </c>
      <c r="C151" s="29">
        <v>0</v>
      </c>
      <c r="D151" s="30">
        <v>0</v>
      </c>
      <c r="E151" s="44"/>
    </row>
    <row r="152" spans="1:5" x14ac:dyDescent="0.2">
      <c r="A152" s="37" t="s">
        <v>211</v>
      </c>
      <c r="B152" s="28">
        <v>311781</v>
      </c>
      <c r="C152" s="29">
        <v>0</v>
      </c>
      <c r="D152" s="30">
        <v>0</v>
      </c>
      <c r="E152" s="44"/>
    </row>
    <row r="153" spans="1:5" ht="24.75" customHeight="1" x14ac:dyDescent="0.2">
      <c r="A153" s="37" t="s">
        <v>780</v>
      </c>
      <c r="B153" s="28">
        <v>1900000</v>
      </c>
      <c r="C153" s="29">
        <v>0</v>
      </c>
      <c r="D153" s="30">
        <v>0</v>
      </c>
      <c r="E153" s="44"/>
    </row>
    <row r="154" spans="1:5" ht="21" customHeight="1" x14ac:dyDescent="0.2">
      <c r="A154" s="37" t="s">
        <v>781</v>
      </c>
      <c r="B154" s="28">
        <v>1338930</v>
      </c>
      <c r="C154" s="29">
        <v>0</v>
      </c>
      <c r="D154" s="30">
        <v>0</v>
      </c>
      <c r="E154" s="44"/>
    </row>
    <row r="155" spans="1:5" ht="16.5" x14ac:dyDescent="0.2">
      <c r="A155" s="37" t="s">
        <v>782</v>
      </c>
      <c r="B155" s="28">
        <v>110000</v>
      </c>
      <c r="C155" s="29">
        <v>0</v>
      </c>
      <c r="D155" s="30">
        <v>0</v>
      </c>
      <c r="E155" s="44"/>
    </row>
    <row r="156" spans="1:5" ht="20.25" customHeight="1" x14ac:dyDescent="0.2">
      <c r="A156" s="37" t="s">
        <v>783</v>
      </c>
      <c r="B156" s="28">
        <v>293817</v>
      </c>
      <c r="C156" s="29">
        <v>0</v>
      </c>
      <c r="D156" s="30">
        <v>0</v>
      </c>
      <c r="E156" s="44"/>
    </row>
    <row r="157" spans="1:5" ht="22.5" customHeight="1" x14ac:dyDescent="0.2">
      <c r="A157" s="37" t="s">
        <v>784</v>
      </c>
      <c r="B157" s="28">
        <v>270837</v>
      </c>
      <c r="C157" s="29">
        <v>0</v>
      </c>
      <c r="D157" s="30">
        <v>0</v>
      </c>
      <c r="E157" s="44"/>
    </row>
    <row r="158" spans="1:5" ht="26.25" customHeight="1" x14ac:dyDescent="0.2">
      <c r="A158" s="37" t="s">
        <v>785</v>
      </c>
      <c r="B158" s="28">
        <v>50000</v>
      </c>
      <c r="C158" s="29">
        <v>0</v>
      </c>
      <c r="D158" s="30">
        <v>0</v>
      </c>
      <c r="E158" s="44"/>
    </row>
    <row r="159" spans="1:5" ht="30" customHeight="1" x14ac:dyDescent="0.2">
      <c r="A159" s="37" t="s">
        <v>786</v>
      </c>
      <c r="B159" s="28">
        <v>50000</v>
      </c>
      <c r="C159" s="29">
        <v>0</v>
      </c>
      <c r="D159" s="30">
        <v>0</v>
      </c>
      <c r="E159" s="44"/>
    </row>
    <row r="160" spans="1:5" ht="30" customHeight="1" x14ac:dyDescent="0.2">
      <c r="A160" s="37" t="s">
        <v>787</v>
      </c>
      <c r="B160" s="28">
        <v>308000</v>
      </c>
      <c r="C160" s="29">
        <v>0</v>
      </c>
      <c r="D160" s="30">
        <v>0</v>
      </c>
      <c r="E160" s="44"/>
    </row>
    <row r="161" spans="1:5" ht="28.5" customHeight="1" x14ac:dyDescent="0.2">
      <c r="A161" s="37" t="s">
        <v>788</v>
      </c>
      <c r="B161" s="28">
        <v>150000</v>
      </c>
      <c r="C161" s="29">
        <v>0</v>
      </c>
      <c r="D161" s="30">
        <v>0</v>
      </c>
      <c r="E161" s="44"/>
    </row>
    <row r="162" spans="1:5" x14ac:dyDescent="0.2">
      <c r="A162" s="37" t="s">
        <v>212</v>
      </c>
      <c r="B162" s="28">
        <v>16150</v>
      </c>
      <c r="C162" s="29">
        <v>0</v>
      </c>
      <c r="D162" s="30">
        <v>0</v>
      </c>
      <c r="E162" s="44"/>
    </row>
    <row r="163" spans="1:5" ht="32.25" customHeight="1" x14ac:dyDescent="0.2">
      <c r="A163" s="37" t="s">
        <v>789</v>
      </c>
      <c r="B163" s="28">
        <v>1845000</v>
      </c>
      <c r="C163" s="28"/>
      <c r="D163" s="28"/>
      <c r="E163" s="44"/>
    </row>
    <row r="164" spans="1:5" ht="20.25" customHeight="1" x14ac:dyDescent="0.2">
      <c r="A164" s="37" t="s">
        <v>790</v>
      </c>
      <c r="B164" s="28">
        <v>200000</v>
      </c>
      <c r="C164" s="29">
        <v>0</v>
      </c>
      <c r="D164" s="30">
        <v>0</v>
      </c>
      <c r="E164" s="44"/>
    </row>
    <row r="165" spans="1:5" ht="26.25" customHeight="1" x14ac:dyDescent="0.2">
      <c r="A165" s="37" t="s">
        <v>791</v>
      </c>
      <c r="B165" s="28">
        <v>300000</v>
      </c>
      <c r="C165" s="29">
        <v>0</v>
      </c>
      <c r="D165" s="30">
        <v>0</v>
      </c>
      <c r="E165" s="44"/>
    </row>
    <row r="166" spans="1:5" ht="16.5" x14ac:dyDescent="0.2">
      <c r="A166" s="37" t="s">
        <v>792</v>
      </c>
      <c r="B166" s="28">
        <v>378392</v>
      </c>
      <c r="C166" s="29">
        <v>0</v>
      </c>
      <c r="D166" s="30">
        <v>0</v>
      </c>
      <c r="E166" s="44"/>
    </row>
    <row r="167" spans="1:5" ht="16.5" x14ac:dyDescent="0.2">
      <c r="A167" s="37" t="s">
        <v>793</v>
      </c>
      <c r="B167" s="28">
        <v>2100000</v>
      </c>
      <c r="C167" s="29">
        <v>0</v>
      </c>
      <c r="D167" s="30">
        <v>0</v>
      </c>
      <c r="E167" s="44"/>
    </row>
    <row r="168" spans="1:5" ht="16.5" x14ac:dyDescent="0.2">
      <c r="A168" s="37" t="s">
        <v>794</v>
      </c>
      <c r="B168" s="28">
        <v>13243926</v>
      </c>
      <c r="C168" s="31">
        <v>3567893.18</v>
      </c>
      <c r="D168" s="32">
        <v>26.939845330000001</v>
      </c>
      <c r="E168" s="44"/>
    </row>
    <row r="169" spans="1:5" ht="16.5" x14ac:dyDescent="0.2">
      <c r="A169" s="38" t="s">
        <v>795</v>
      </c>
      <c r="B169" s="14">
        <v>13243926</v>
      </c>
      <c r="C169" s="15">
        <v>3567893.18</v>
      </c>
      <c r="D169" s="16">
        <v>26.939845330000001</v>
      </c>
      <c r="E169" s="46"/>
    </row>
    <row r="170" spans="1:5" ht="16.5" x14ac:dyDescent="0.2">
      <c r="A170" s="37" t="s">
        <v>796</v>
      </c>
      <c r="B170" s="28">
        <v>1000000</v>
      </c>
      <c r="C170" s="29">
        <v>0</v>
      </c>
      <c r="D170" s="30">
        <v>0</v>
      </c>
      <c r="E170" s="44"/>
    </row>
    <row r="171" spans="1:5" ht="16.5" x14ac:dyDescent="0.2">
      <c r="A171" s="38" t="s">
        <v>797</v>
      </c>
      <c r="B171" s="14">
        <v>1000000</v>
      </c>
      <c r="C171" s="17">
        <v>0</v>
      </c>
      <c r="D171" s="18">
        <v>0</v>
      </c>
      <c r="E171" s="46"/>
    </row>
    <row r="172" spans="1:5" ht="16.5" x14ac:dyDescent="0.2">
      <c r="A172" s="37" t="s">
        <v>798</v>
      </c>
      <c r="B172" s="28">
        <v>547400</v>
      </c>
      <c r="C172" s="31">
        <v>301694.40000000002</v>
      </c>
      <c r="D172" s="32">
        <v>55.114066496</v>
      </c>
      <c r="E172" s="44"/>
    </row>
    <row r="173" spans="1:5" ht="16.5" x14ac:dyDescent="0.2">
      <c r="A173" s="38" t="s">
        <v>799</v>
      </c>
      <c r="B173" s="14">
        <v>547400</v>
      </c>
      <c r="C173" s="15">
        <v>301694.40000000002</v>
      </c>
      <c r="D173" s="16">
        <v>55.114066496</v>
      </c>
      <c r="E173" s="46"/>
    </row>
    <row r="174" spans="1:5" ht="21" customHeight="1" x14ac:dyDescent="0.2">
      <c r="A174" s="37" t="s">
        <v>800</v>
      </c>
      <c r="B174" s="28">
        <v>4324998</v>
      </c>
      <c r="C174" s="31">
        <v>3807596.83</v>
      </c>
      <c r="D174" s="32">
        <v>88.036961636000001</v>
      </c>
      <c r="E174" s="44"/>
    </row>
    <row r="175" spans="1:5" ht="21" customHeight="1" x14ac:dyDescent="0.2">
      <c r="A175" s="38" t="s">
        <v>801</v>
      </c>
      <c r="B175" s="14">
        <v>4324998</v>
      </c>
      <c r="C175" s="15">
        <v>3807596.83</v>
      </c>
      <c r="D175" s="16">
        <v>88.036961636000001</v>
      </c>
      <c r="E175" s="46"/>
    </row>
    <row r="176" spans="1:5" ht="16.5" x14ac:dyDescent="0.2">
      <c r="A176" s="37" t="s">
        <v>802</v>
      </c>
      <c r="B176" s="28">
        <v>5983226</v>
      </c>
      <c r="C176" s="31">
        <v>1110343.77</v>
      </c>
      <c r="D176" s="32">
        <v>18.557610393000001</v>
      </c>
      <c r="E176" s="44"/>
    </row>
    <row r="177" spans="1:5" ht="16.5" x14ac:dyDescent="0.2">
      <c r="A177" s="38" t="s">
        <v>803</v>
      </c>
      <c r="B177" s="14">
        <v>5983226</v>
      </c>
      <c r="C177" s="15">
        <v>1110343.77</v>
      </c>
      <c r="D177" s="16">
        <v>18.557610393000001</v>
      </c>
      <c r="E177" s="46"/>
    </row>
    <row r="178" spans="1:5" ht="44.25" customHeight="1" x14ac:dyDescent="0.2">
      <c r="A178" s="37" t="s">
        <v>804</v>
      </c>
      <c r="B178" s="28">
        <v>3082648</v>
      </c>
      <c r="C178" s="31">
        <v>82647.960000000006</v>
      </c>
      <c r="D178" s="32">
        <v>2.6810703010000001</v>
      </c>
      <c r="E178" s="44"/>
    </row>
    <row r="179" spans="1:5" ht="45" customHeight="1" x14ac:dyDescent="0.2">
      <c r="A179" s="38" t="s">
        <v>805</v>
      </c>
      <c r="B179" s="14">
        <v>3082648</v>
      </c>
      <c r="C179" s="15">
        <v>82647.960000000006</v>
      </c>
      <c r="D179" s="16">
        <v>2.6810703010000001</v>
      </c>
      <c r="E179" s="46"/>
    </row>
    <row r="180" spans="1:5" x14ac:dyDescent="0.2">
      <c r="A180" s="37" t="s">
        <v>502</v>
      </c>
      <c r="B180" s="28">
        <v>26993549</v>
      </c>
      <c r="C180" s="31">
        <v>12751347.5</v>
      </c>
      <c r="D180" s="32">
        <v>47.238499464999997</v>
      </c>
      <c r="E180" s="44"/>
    </row>
    <row r="181" spans="1:5" x14ac:dyDescent="0.2">
      <c r="A181" s="38" t="s">
        <v>168</v>
      </c>
      <c r="B181" s="14">
        <v>26993549</v>
      </c>
      <c r="C181" s="15">
        <v>12751347.5</v>
      </c>
      <c r="D181" s="16">
        <v>47.238499464999997</v>
      </c>
      <c r="E181" s="46"/>
    </row>
    <row r="182" spans="1:5" ht="21.75" customHeight="1" x14ac:dyDescent="0.2">
      <c r="A182" s="37" t="s">
        <v>806</v>
      </c>
      <c r="B182" s="28">
        <v>762600</v>
      </c>
      <c r="C182" s="29">
        <v>0</v>
      </c>
      <c r="D182" s="30">
        <v>0</v>
      </c>
      <c r="E182" s="44"/>
    </row>
    <row r="183" spans="1:5" ht="16.5" x14ac:dyDescent="0.2">
      <c r="A183" s="38" t="s">
        <v>807</v>
      </c>
      <c r="B183" s="14">
        <v>762600</v>
      </c>
      <c r="C183" s="17">
        <v>0</v>
      </c>
      <c r="D183" s="18">
        <v>0</v>
      </c>
      <c r="E183" s="46"/>
    </row>
    <row r="184" spans="1:5" x14ac:dyDescent="0.2">
      <c r="A184" s="37" t="s">
        <v>503</v>
      </c>
      <c r="B184" s="28">
        <v>22179225</v>
      </c>
      <c r="C184" s="31">
        <v>5026831.3899999997</v>
      </c>
      <c r="D184" s="32">
        <v>22.664594412</v>
      </c>
      <c r="E184" s="44"/>
    </row>
    <row r="185" spans="1:5" x14ac:dyDescent="0.2">
      <c r="A185" s="38" t="s">
        <v>170</v>
      </c>
      <c r="B185" s="14">
        <v>22179225</v>
      </c>
      <c r="C185" s="15">
        <v>5026831.3899999997</v>
      </c>
      <c r="D185" s="16">
        <v>22.664594412</v>
      </c>
      <c r="E185" s="46"/>
    </row>
    <row r="186" spans="1:5" ht="26.25" customHeight="1" x14ac:dyDescent="0.2">
      <c r="A186" s="37" t="s">
        <v>808</v>
      </c>
      <c r="B186" s="28">
        <v>707017</v>
      </c>
      <c r="C186" s="29">
        <v>0</v>
      </c>
      <c r="D186" s="30">
        <v>0</v>
      </c>
      <c r="E186" s="44"/>
    </row>
    <row r="187" spans="1:5" ht="16.5" x14ac:dyDescent="0.2">
      <c r="A187" s="38" t="s">
        <v>809</v>
      </c>
      <c r="B187" s="14">
        <v>707017</v>
      </c>
      <c r="C187" s="17">
        <v>0</v>
      </c>
      <c r="D187" s="18">
        <v>0</v>
      </c>
      <c r="E187" s="46"/>
    </row>
    <row r="188" spans="1:5" ht="27" customHeight="1" x14ac:dyDescent="0.2">
      <c r="A188" s="37" t="s">
        <v>810</v>
      </c>
      <c r="B188" s="28">
        <v>711827</v>
      </c>
      <c r="C188" s="29">
        <v>0</v>
      </c>
      <c r="D188" s="30">
        <v>0</v>
      </c>
      <c r="E188" s="44"/>
    </row>
    <row r="189" spans="1:5" ht="16.5" x14ac:dyDescent="0.2">
      <c r="A189" s="38" t="s">
        <v>811</v>
      </c>
      <c r="B189" s="14">
        <v>711827</v>
      </c>
      <c r="C189" s="17">
        <v>0</v>
      </c>
      <c r="D189" s="18">
        <v>0</v>
      </c>
      <c r="E189" s="46"/>
    </row>
    <row r="190" spans="1:5" ht="16.5" x14ac:dyDescent="0.2">
      <c r="A190" s="37" t="s">
        <v>812</v>
      </c>
      <c r="B190" s="28">
        <v>36389498</v>
      </c>
      <c r="C190" s="31">
        <v>17704865.27</v>
      </c>
      <c r="D190" s="32">
        <v>48.653777169000001</v>
      </c>
      <c r="E190" s="44"/>
    </row>
    <row r="191" spans="1:5" x14ac:dyDescent="0.2">
      <c r="A191" s="38" t="s">
        <v>174</v>
      </c>
      <c r="B191" s="14">
        <v>36248786</v>
      </c>
      <c r="C191" s="15">
        <v>17704865.27</v>
      </c>
      <c r="D191" s="16">
        <v>48.842643365000001</v>
      </c>
      <c r="E191" s="46"/>
    </row>
    <row r="192" spans="1:5" x14ac:dyDescent="0.2">
      <c r="A192" s="38" t="s">
        <v>175</v>
      </c>
      <c r="B192" s="14">
        <v>140712</v>
      </c>
      <c r="C192" s="17">
        <v>0</v>
      </c>
      <c r="D192" s="18">
        <v>0</v>
      </c>
      <c r="E192" s="46"/>
    </row>
    <row r="193" spans="1:5" ht="16.5" x14ac:dyDescent="0.2">
      <c r="A193" s="37" t="s">
        <v>813</v>
      </c>
      <c r="B193" s="28">
        <v>383392</v>
      </c>
      <c r="C193" s="31">
        <v>283390.21000000002</v>
      </c>
      <c r="D193" s="32">
        <v>73.916568420999994</v>
      </c>
      <c r="E193" s="44"/>
    </row>
    <row r="194" spans="1:5" ht="16.5" x14ac:dyDescent="0.2">
      <c r="A194" s="38" t="s">
        <v>814</v>
      </c>
      <c r="B194" s="14">
        <v>383392</v>
      </c>
      <c r="C194" s="15">
        <v>283390.21000000002</v>
      </c>
      <c r="D194" s="16">
        <v>73.916568420999994</v>
      </c>
      <c r="E194" s="46"/>
    </row>
    <row r="195" spans="1:5" x14ac:dyDescent="0.2">
      <c r="A195" s="35" t="s">
        <v>18</v>
      </c>
      <c r="B195" s="22">
        <v>120725189</v>
      </c>
      <c r="C195" s="23">
        <v>21379557.18</v>
      </c>
      <c r="D195" s="24">
        <v>17.709276213999999</v>
      </c>
      <c r="E195" s="44"/>
    </row>
    <row r="196" spans="1:5" x14ac:dyDescent="0.2">
      <c r="A196" s="36" t="s">
        <v>19</v>
      </c>
      <c r="B196" s="25">
        <v>4367926</v>
      </c>
      <c r="C196" s="33">
        <v>0</v>
      </c>
      <c r="D196" s="34">
        <v>0</v>
      </c>
      <c r="E196" s="45"/>
    </row>
    <row r="197" spans="1:5" ht="16.5" x14ac:dyDescent="0.2">
      <c r="A197" s="37" t="s">
        <v>815</v>
      </c>
      <c r="B197" s="28">
        <v>4367926</v>
      </c>
      <c r="C197" s="29">
        <v>0</v>
      </c>
      <c r="D197" s="30">
        <v>0</v>
      </c>
      <c r="E197" s="44"/>
    </row>
    <row r="198" spans="1:5" ht="16.5" x14ac:dyDescent="0.2">
      <c r="A198" s="38" t="s">
        <v>816</v>
      </c>
      <c r="B198" s="14">
        <v>3867926</v>
      </c>
      <c r="C198" s="17">
        <v>0</v>
      </c>
      <c r="D198" s="18">
        <v>0</v>
      </c>
      <c r="E198" s="46"/>
    </row>
    <row r="199" spans="1:5" ht="16.5" x14ac:dyDescent="0.2">
      <c r="A199" s="38" t="s">
        <v>817</v>
      </c>
      <c r="B199" s="14">
        <v>500000</v>
      </c>
      <c r="C199" s="17">
        <v>0</v>
      </c>
      <c r="D199" s="18">
        <v>0</v>
      </c>
      <c r="E199" s="46"/>
    </row>
    <row r="200" spans="1:5" ht="16.5" x14ac:dyDescent="0.2">
      <c r="A200" s="36" t="s">
        <v>568</v>
      </c>
      <c r="B200" s="25">
        <v>1437494</v>
      </c>
      <c r="C200" s="33">
        <v>0</v>
      </c>
      <c r="D200" s="34">
        <v>0</v>
      </c>
      <c r="E200" s="45"/>
    </row>
    <row r="201" spans="1:5" x14ac:dyDescent="0.2">
      <c r="A201" s="37" t="s">
        <v>214</v>
      </c>
      <c r="B201" s="28">
        <v>978544</v>
      </c>
      <c r="C201" s="29">
        <v>0</v>
      </c>
      <c r="D201" s="30">
        <v>0</v>
      </c>
      <c r="E201" s="44"/>
    </row>
    <row r="202" spans="1:5" x14ac:dyDescent="0.2">
      <c r="A202" s="37" t="s">
        <v>215</v>
      </c>
      <c r="B202" s="28">
        <v>458950</v>
      </c>
      <c r="C202" s="29">
        <v>0</v>
      </c>
      <c r="D202" s="30">
        <v>0</v>
      </c>
      <c r="E202" s="44"/>
    </row>
    <row r="203" spans="1:5" x14ac:dyDescent="0.2">
      <c r="A203" s="36" t="s">
        <v>41</v>
      </c>
      <c r="B203" s="25">
        <v>114919769</v>
      </c>
      <c r="C203" s="26">
        <v>21379557.18</v>
      </c>
      <c r="D203" s="27">
        <v>18.603898499</v>
      </c>
      <c r="E203" s="45"/>
    </row>
    <row r="204" spans="1:5" ht="24.75" x14ac:dyDescent="0.2">
      <c r="A204" s="37" t="s">
        <v>818</v>
      </c>
      <c r="B204" s="28">
        <v>7500000</v>
      </c>
      <c r="C204" s="28"/>
      <c r="D204" s="28"/>
      <c r="E204" s="44"/>
    </row>
    <row r="205" spans="1:5" x14ac:dyDescent="0.2">
      <c r="A205" s="37" t="s">
        <v>25</v>
      </c>
      <c r="B205" s="28">
        <v>372520</v>
      </c>
      <c r="C205" s="31">
        <v>45510</v>
      </c>
      <c r="D205" s="32">
        <v>12.216793729000001</v>
      </c>
      <c r="E205" s="44"/>
    </row>
    <row r="206" spans="1:5" x14ac:dyDescent="0.2">
      <c r="A206" s="37" t="s">
        <v>27</v>
      </c>
      <c r="B206" s="28">
        <v>8000000</v>
      </c>
      <c r="C206" s="31">
        <v>21676.41</v>
      </c>
      <c r="D206" s="32">
        <v>0.27095512500000002</v>
      </c>
      <c r="E206" s="44"/>
    </row>
    <row r="207" spans="1:5" x14ac:dyDescent="0.2">
      <c r="A207" s="37" t="s">
        <v>216</v>
      </c>
      <c r="B207" s="28">
        <v>980747</v>
      </c>
      <c r="C207" s="31">
        <v>22602.87</v>
      </c>
      <c r="D207" s="32">
        <v>2.304658592</v>
      </c>
      <c r="E207" s="44"/>
    </row>
    <row r="208" spans="1:5" ht="16.5" x14ac:dyDescent="0.2">
      <c r="A208" s="37" t="s">
        <v>819</v>
      </c>
      <c r="B208" s="28">
        <v>3279849</v>
      </c>
      <c r="C208" s="31">
        <v>133655.95000000001</v>
      </c>
      <c r="D208" s="32">
        <v>4.075064126</v>
      </c>
      <c r="E208" s="44"/>
    </row>
    <row r="209" spans="1:5" x14ac:dyDescent="0.2">
      <c r="A209" s="37" t="s">
        <v>217</v>
      </c>
      <c r="B209" s="28">
        <v>1918752</v>
      </c>
      <c r="C209" s="29">
        <v>0</v>
      </c>
      <c r="D209" s="30">
        <v>0</v>
      </c>
      <c r="E209" s="44"/>
    </row>
    <row r="210" spans="1:5" ht="16.5" x14ac:dyDescent="0.2">
      <c r="A210" s="37" t="s">
        <v>820</v>
      </c>
      <c r="B210" s="28">
        <v>6000000</v>
      </c>
      <c r="C210" s="28"/>
      <c r="D210" s="28"/>
      <c r="E210" s="44"/>
    </row>
    <row r="211" spans="1:5" x14ac:dyDescent="0.2">
      <c r="A211" s="37" t="s">
        <v>219</v>
      </c>
      <c r="B211" s="28">
        <v>5834610</v>
      </c>
      <c r="C211" s="31">
        <v>1855372.37</v>
      </c>
      <c r="D211" s="32">
        <v>31.799423955000002</v>
      </c>
      <c r="E211" s="44"/>
    </row>
    <row r="212" spans="1:5" x14ac:dyDescent="0.2">
      <c r="A212" s="37" t="s">
        <v>220</v>
      </c>
      <c r="B212" s="28">
        <v>2548044</v>
      </c>
      <c r="C212" s="31">
        <v>695728.3</v>
      </c>
      <c r="D212" s="32">
        <v>27.304406831000001</v>
      </c>
      <c r="E212" s="44"/>
    </row>
    <row r="213" spans="1:5" ht="16.5" x14ac:dyDescent="0.2">
      <c r="A213" s="37" t="s">
        <v>821</v>
      </c>
      <c r="B213" s="28">
        <v>4096</v>
      </c>
      <c r="C213" s="29">
        <v>0</v>
      </c>
      <c r="D213" s="30">
        <v>0</v>
      </c>
      <c r="E213" s="44"/>
    </row>
    <row r="214" spans="1:5" ht="16.5" x14ac:dyDescent="0.2">
      <c r="A214" s="37" t="s">
        <v>822</v>
      </c>
      <c r="B214" s="28">
        <v>243950</v>
      </c>
      <c r="C214" s="31">
        <v>34440</v>
      </c>
      <c r="D214" s="32">
        <v>14.117647058999999</v>
      </c>
      <c r="E214" s="44"/>
    </row>
    <row r="215" spans="1:5" ht="16.5" x14ac:dyDescent="0.2">
      <c r="A215" s="37" t="s">
        <v>823</v>
      </c>
      <c r="B215" s="28">
        <v>739228</v>
      </c>
      <c r="C215" s="31">
        <v>84237.87</v>
      </c>
      <c r="D215" s="32">
        <v>11.395384103</v>
      </c>
      <c r="E215" s="44"/>
    </row>
    <row r="216" spans="1:5" ht="16.5" x14ac:dyDescent="0.2">
      <c r="A216" s="37" t="s">
        <v>824</v>
      </c>
      <c r="B216" s="28">
        <v>100000</v>
      </c>
      <c r="C216" s="29">
        <v>0</v>
      </c>
      <c r="D216" s="30">
        <v>0</v>
      </c>
      <c r="E216" s="44"/>
    </row>
    <row r="217" spans="1:5" ht="16.5" x14ac:dyDescent="0.2">
      <c r="A217" s="37" t="s">
        <v>825</v>
      </c>
      <c r="B217" s="28">
        <v>200000</v>
      </c>
      <c r="C217" s="29">
        <v>0</v>
      </c>
      <c r="D217" s="30">
        <v>0</v>
      </c>
      <c r="E217" s="44"/>
    </row>
    <row r="218" spans="1:5" ht="16.5" x14ac:dyDescent="0.2">
      <c r="A218" s="37" t="s">
        <v>826</v>
      </c>
      <c r="B218" s="28">
        <v>39767797</v>
      </c>
      <c r="C218" s="31">
        <v>11264069.99</v>
      </c>
      <c r="D218" s="32">
        <v>28.324601411</v>
      </c>
      <c r="E218" s="44"/>
    </row>
    <row r="219" spans="1:5" ht="16.5" x14ac:dyDescent="0.2">
      <c r="A219" s="38" t="s">
        <v>827</v>
      </c>
      <c r="B219" s="14">
        <v>39767797</v>
      </c>
      <c r="C219" s="15">
        <v>11264069.99</v>
      </c>
      <c r="D219" s="16">
        <v>28.324601411</v>
      </c>
      <c r="E219" s="46"/>
    </row>
    <row r="220" spans="1:5" ht="16.5" x14ac:dyDescent="0.2">
      <c r="A220" s="37" t="s">
        <v>828</v>
      </c>
      <c r="B220" s="28">
        <v>3000000</v>
      </c>
      <c r="C220" s="31">
        <v>22472.1</v>
      </c>
      <c r="D220" s="32">
        <v>0.74907000000000001</v>
      </c>
      <c r="E220" s="44"/>
    </row>
    <row r="221" spans="1:5" ht="16.5" x14ac:dyDescent="0.2">
      <c r="A221" s="38" t="s">
        <v>829</v>
      </c>
      <c r="B221" s="14">
        <v>3000000</v>
      </c>
      <c r="C221" s="15">
        <v>22472.1</v>
      </c>
      <c r="D221" s="16">
        <v>0.74907000000000001</v>
      </c>
      <c r="E221" s="46"/>
    </row>
    <row r="222" spans="1:5" x14ac:dyDescent="0.2">
      <c r="A222" s="37" t="s">
        <v>501</v>
      </c>
      <c r="B222" s="28">
        <v>34430176</v>
      </c>
      <c r="C222" s="31">
        <v>7199791.3200000003</v>
      </c>
      <c r="D222" s="32">
        <v>20.911282359000001</v>
      </c>
      <c r="E222" s="44"/>
    </row>
    <row r="223" spans="1:5" x14ac:dyDescent="0.2">
      <c r="A223" s="38" t="s">
        <v>218</v>
      </c>
      <c r="B223" s="14">
        <v>34430176</v>
      </c>
      <c r="C223" s="15">
        <v>7199791.3200000003</v>
      </c>
      <c r="D223" s="16">
        <v>20.911282359000001</v>
      </c>
      <c r="E223" s="46"/>
    </row>
    <row r="224" spans="1:5" x14ac:dyDescent="0.2">
      <c r="A224" s="35" t="s">
        <v>20</v>
      </c>
      <c r="B224" s="22">
        <v>216298321</v>
      </c>
      <c r="C224" s="23">
        <v>33961905.5</v>
      </c>
      <c r="D224" s="24">
        <v>15.701418921</v>
      </c>
      <c r="E224" s="44"/>
    </row>
    <row r="225" spans="1:5" x14ac:dyDescent="0.2">
      <c r="A225" s="36" t="s">
        <v>42</v>
      </c>
      <c r="B225" s="25">
        <v>97969472</v>
      </c>
      <c r="C225" s="26">
        <v>24777867.789999999</v>
      </c>
      <c r="D225" s="27">
        <v>25.291417096</v>
      </c>
      <c r="E225" s="45"/>
    </row>
    <row r="226" spans="1:5" x14ac:dyDescent="0.2">
      <c r="A226" s="37" t="s">
        <v>221</v>
      </c>
      <c r="B226" s="28">
        <v>985843</v>
      </c>
      <c r="C226" s="31">
        <v>2000</v>
      </c>
      <c r="D226" s="32">
        <v>0.20287205999999999</v>
      </c>
      <c r="E226" s="44"/>
    </row>
    <row r="227" spans="1:5" ht="16.5" x14ac:dyDescent="0.2">
      <c r="A227" s="37" t="s">
        <v>830</v>
      </c>
      <c r="B227" s="28">
        <v>1274000</v>
      </c>
      <c r="C227" s="29">
        <v>0</v>
      </c>
      <c r="D227" s="30">
        <v>0</v>
      </c>
      <c r="E227" s="44"/>
    </row>
    <row r="228" spans="1:5" x14ac:dyDescent="0.2">
      <c r="A228" s="37" t="s">
        <v>222</v>
      </c>
      <c r="B228" s="28">
        <v>19000</v>
      </c>
      <c r="C228" s="31">
        <v>13825.2</v>
      </c>
      <c r="D228" s="32">
        <v>72.764210525999999</v>
      </c>
      <c r="E228" s="44"/>
    </row>
    <row r="229" spans="1:5" ht="16.5" x14ac:dyDescent="0.2">
      <c r="A229" s="37" t="s">
        <v>831</v>
      </c>
      <c r="B229" s="28">
        <v>14635000</v>
      </c>
      <c r="C229" s="31">
        <v>1053126.42</v>
      </c>
      <c r="D229" s="32">
        <v>7.1959441069999999</v>
      </c>
      <c r="E229" s="44"/>
    </row>
    <row r="230" spans="1:5" ht="16.5" x14ac:dyDescent="0.2">
      <c r="A230" s="37" t="s">
        <v>832</v>
      </c>
      <c r="B230" s="28">
        <v>10142071</v>
      </c>
      <c r="C230" s="31">
        <v>9477703.5</v>
      </c>
      <c r="D230" s="32">
        <v>93.449390168999997</v>
      </c>
      <c r="E230" s="44"/>
    </row>
    <row r="231" spans="1:5" x14ac:dyDescent="0.2">
      <c r="A231" s="37" t="s">
        <v>223</v>
      </c>
      <c r="B231" s="28">
        <v>2313600</v>
      </c>
      <c r="C231" s="31">
        <v>1614.01</v>
      </c>
      <c r="D231" s="32">
        <v>6.9761843000000004E-2</v>
      </c>
      <c r="E231" s="44"/>
    </row>
    <row r="232" spans="1:5" x14ac:dyDescent="0.2">
      <c r="A232" s="37" t="s">
        <v>224</v>
      </c>
      <c r="B232" s="28">
        <v>1683176</v>
      </c>
      <c r="C232" s="29">
        <v>0</v>
      </c>
      <c r="D232" s="30">
        <v>0</v>
      </c>
      <c r="E232" s="44"/>
    </row>
    <row r="233" spans="1:5" x14ac:dyDescent="0.2">
      <c r="A233" s="37" t="s">
        <v>225</v>
      </c>
      <c r="B233" s="28">
        <v>4732131</v>
      </c>
      <c r="C233" s="31">
        <v>211013.77</v>
      </c>
      <c r="D233" s="32">
        <v>4.4591700860000003</v>
      </c>
      <c r="E233" s="44"/>
    </row>
    <row r="234" spans="1:5" x14ac:dyDescent="0.2">
      <c r="A234" s="37" t="s">
        <v>226</v>
      </c>
      <c r="B234" s="28">
        <v>44885739</v>
      </c>
      <c r="C234" s="31">
        <v>10548492.369999999</v>
      </c>
      <c r="D234" s="32">
        <v>23.500765733000001</v>
      </c>
      <c r="E234" s="44"/>
    </row>
    <row r="235" spans="1:5" x14ac:dyDescent="0.2">
      <c r="A235" s="37" t="s">
        <v>227</v>
      </c>
      <c r="B235" s="28">
        <v>2944209</v>
      </c>
      <c r="C235" s="31">
        <v>251836.22</v>
      </c>
      <c r="D235" s="32">
        <v>8.5536121929999993</v>
      </c>
      <c r="E235" s="44"/>
    </row>
    <row r="236" spans="1:5" ht="24.75" x14ac:dyDescent="0.2">
      <c r="A236" s="37" t="s">
        <v>833</v>
      </c>
      <c r="B236" s="28">
        <v>3950783</v>
      </c>
      <c r="C236" s="31">
        <v>443522.66</v>
      </c>
      <c r="D236" s="32">
        <v>11.226196427</v>
      </c>
      <c r="E236" s="44"/>
    </row>
    <row r="237" spans="1:5" x14ac:dyDescent="0.2">
      <c r="A237" s="37" t="s">
        <v>228</v>
      </c>
      <c r="B237" s="28">
        <v>180000</v>
      </c>
      <c r="C237" s="31">
        <v>70000</v>
      </c>
      <c r="D237" s="32">
        <v>38.888888889</v>
      </c>
      <c r="E237" s="44"/>
    </row>
    <row r="238" spans="1:5" ht="16.5" x14ac:dyDescent="0.2">
      <c r="A238" s="37" t="s">
        <v>834</v>
      </c>
      <c r="B238" s="28">
        <v>682000</v>
      </c>
      <c r="C238" s="31">
        <v>670000</v>
      </c>
      <c r="D238" s="32">
        <v>98.240469207999993</v>
      </c>
      <c r="E238" s="44"/>
    </row>
    <row r="239" spans="1:5" ht="16.5" x14ac:dyDescent="0.2">
      <c r="A239" s="37" t="s">
        <v>835</v>
      </c>
      <c r="B239" s="28">
        <v>426243</v>
      </c>
      <c r="C239" s="31">
        <v>426242.74</v>
      </c>
      <c r="D239" s="32">
        <v>99.999939002000005</v>
      </c>
      <c r="E239" s="44"/>
    </row>
    <row r="240" spans="1:5" ht="16.5" x14ac:dyDescent="0.2">
      <c r="A240" s="37" t="s">
        <v>836</v>
      </c>
      <c r="B240" s="28">
        <v>613753</v>
      </c>
      <c r="C240" s="31">
        <v>613752.12</v>
      </c>
      <c r="D240" s="32">
        <v>99.999856620000003</v>
      </c>
      <c r="E240" s="44"/>
    </row>
    <row r="241" spans="1:5" x14ac:dyDescent="0.2">
      <c r="A241" s="37" t="s">
        <v>229</v>
      </c>
      <c r="B241" s="28">
        <v>815687</v>
      </c>
      <c r="C241" s="31">
        <v>815680.6</v>
      </c>
      <c r="D241" s="32">
        <v>99.999215384999999</v>
      </c>
      <c r="E241" s="44"/>
    </row>
    <row r="242" spans="1:5" x14ac:dyDescent="0.2">
      <c r="A242" s="37" t="s">
        <v>230</v>
      </c>
      <c r="B242" s="28">
        <v>287700</v>
      </c>
      <c r="C242" s="29">
        <v>0</v>
      </c>
      <c r="D242" s="30">
        <v>0</v>
      </c>
      <c r="E242" s="44"/>
    </row>
    <row r="243" spans="1:5" ht="16.5" x14ac:dyDescent="0.2">
      <c r="A243" s="37" t="s">
        <v>837</v>
      </c>
      <c r="B243" s="28">
        <v>142362</v>
      </c>
      <c r="C243" s="31">
        <v>141297.18</v>
      </c>
      <c r="D243" s="32">
        <v>99.252033548</v>
      </c>
      <c r="E243" s="44"/>
    </row>
    <row r="244" spans="1:5" ht="16.5" x14ac:dyDescent="0.2">
      <c r="A244" s="37" t="s">
        <v>838</v>
      </c>
      <c r="B244" s="28">
        <v>1027175</v>
      </c>
      <c r="C244" s="31">
        <v>23001</v>
      </c>
      <c r="D244" s="32">
        <v>2.2392484239999999</v>
      </c>
      <c r="E244" s="44"/>
    </row>
    <row r="245" spans="1:5" ht="16.5" x14ac:dyDescent="0.2">
      <c r="A245" s="37" t="s">
        <v>231</v>
      </c>
      <c r="B245" s="28">
        <v>450000</v>
      </c>
      <c r="C245" s="31">
        <v>6765</v>
      </c>
      <c r="D245" s="32">
        <v>1.503333333</v>
      </c>
      <c r="E245" s="44"/>
    </row>
    <row r="246" spans="1:5" ht="16.5" x14ac:dyDescent="0.2">
      <c r="A246" s="37" t="s">
        <v>839</v>
      </c>
      <c r="B246" s="28">
        <v>370000</v>
      </c>
      <c r="C246" s="29">
        <v>0</v>
      </c>
      <c r="D246" s="30">
        <v>0</v>
      </c>
      <c r="E246" s="44"/>
    </row>
    <row r="247" spans="1:5" ht="16.5" x14ac:dyDescent="0.2">
      <c r="A247" s="37" t="s">
        <v>840</v>
      </c>
      <c r="B247" s="28">
        <v>490000</v>
      </c>
      <c r="C247" s="31">
        <v>7995</v>
      </c>
      <c r="D247" s="32">
        <v>1.631632653</v>
      </c>
      <c r="E247" s="44"/>
    </row>
    <row r="248" spans="1:5" x14ac:dyDescent="0.2">
      <c r="A248" s="37" t="s">
        <v>232</v>
      </c>
      <c r="B248" s="28">
        <v>470000</v>
      </c>
      <c r="C248" s="29">
        <v>0</v>
      </c>
      <c r="D248" s="30">
        <v>0</v>
      </c>
      <c r="E248" s="44"/>
    </row>
    <row r="249" spans="1:5" ht="24.75" x14ac:dyDescent="0.2">
      <c r="A249" s="37" t="s">
        <v>841</v>
      </c>
      <c r="B249" s="28">
        <v>103000</v>
      </c>
      <c r="C249" s="29">
        <v>0</v>
      </c>
      <c r="D249" s="30">
        <v>0</v>
      </c>
      <c r="E249" s="44"/>
    </row>
    <row r="250" spans="1:5" ht="24.75" x14ac:dyDescent="0.2">
      <c r="A250" s="37" t="s">
        <v>842</v>
      </c>
      <c r="B250" s="28">
        <v>500000</v>
      </c>
      <c r="C250" s="29">
        <v>0</v>
      </c>
      <c r="D250" s="30">
        <v>0</v>
      </c>
      <c r="E250" s="44"/>
    </row>
    <row r="251" spans="1:5" x14ac:dyDescent="0.2">
      <c r="A251" s="37" t="s">
        <v>233</v>
      </c>
      <c r="B251" s="28">
        <v>400000</v>
      </c>
      <c r="C251" s="29">
        <v>0</v>
      </c>
      <c r="D251" s="30">
        <v>0</v>
      </c>
      <c r="E251" s="44"/>
    </row>
    <row r="252" spans="1:5" ht="16.5" x14ac:dyDescent="0.2">
      <c r="A252" s="37" t="s">
        <v>843</v>
      </c>
      <c r="B252" s="28">
        <v>2500000</v>
      </c>
      <c r="C252" s="29">
        <v>0</v>
      </c>
      <c r="D252" s="30">
        <v>0</v>
      </c>
      <c r="E252" s="44"/>
    </row>
    <row r="253" spans="1:5" ht="24.75" x14ac:dyDescent="0.2">
      <c r="A253" s="37" t="s">
        <v>844</v>
      </c>
      <c r="B253" s="28">
        <v>456000</v>
      </c>
      <c r="C253" s="29">
        <v>0</v>
      </c>
      <c r="D253" s="30">
        <v>0</v>
      </c>
      <c r="E253" s="44"/>
    </row>
    <row r="254" spans="1:5" ht="24.75" x14ac:dyDescent="0.2">
      <c r="A254" s="37" t="s">
        <v>845</v>
      </c>
      <c r="B254" s="28">
        <v>210000</v>
      </c>
      <c r="C254" s="29">
        <v>0</v>
      </c>
      <c r="D254" s="30">
        <v>0</v>
      </c>
      <c r="E254" s="44"/>
    </row>
    <row r="255" spans="1:5" ht="16.5" x14ac:dyDescent="0.2">
      <c r="A255" s="37" t="s">
        <v>846</v>
      </c>
      <c r="B255" s="28">
        <v>200000</v>
      </c>
      <c r="C255" s="29">
        <v>0</v>
      </c>
      <c r="D255" s="30">
        <v>0</v>
      </c>
      <c r="E255" s="44"/>
    </row>
    <row r="256" spans="1:5" ht="24.75" x14ac:dyDescent="0.2">
      <c r="A256" s="37" t="s">
        <v>847</v>
      </c>
      <c r="B256" s="28">
        <v>80000</v>
      </c>
      <c r="C256" s="29">
        <v>0</v>
      </c>
      <c r="D256" s="30">
        <v>0</v>
      </c>
      <c r="E256" s="44"/>
    </row>
    <row r="257" spans="1:5" x14ac:dyDescent="0.2">
      <c r="A257" s="36" t="s">
        <v>43</v>
      </c>
      <c r="B257" s="25">
        <v>118328849</v>
      </c>
      <c r="C257" s="26">
        <v>9184037.7100000009</v>
      </c>
      <c r="D257" s="27">
        <v>7.7614527539999996</v>
      </c>
      <c r="E257" s="45"/>
    </row>
    <row r="258" spans="1:5" x14ac:dyDescent="0.2">
      <c r="A258" s="37" t="s">
        <v>14</v>
      </c>
      <c r="B258" s="28">
        <v>1100000</v>
      </c>
      <c r="C258" s="29">
        <v>0</v>
      </c>
      <c r="D258" s="30">
        <v>0</v>
      </c>
      <c r="E258" s="44"/>
    </row>
    <row r="259" spans="1:5" ht="16.5" x14ac:dyDescent="0.2">
      <c r="A259" s="37" t="s">
        <v>848</v>
      </c>
      <c r="B259" s="28">
        <v>4698557</v>
      </c>
      <c r="C259" s="31">
        <v>610559.84</v>
      </c>
      <c r="D259" s="32">
        <v>12.99462452</v>
      </c>
      <c r="E259" s="44"/>
    </row>
    <row r="260" spans="1:5" ht="16.5" x14ac:dyDescent="0.2">
      <c r="A260" s="37" t="s">
        <v>849</v>
      </c>
      <c r="B260" s="28">
        <v>4839474</v>
      </c>
      <c r="C260" s="31">
        <v>18000</v>
      </c>
      <c r="D260" s="32">
        <v>0.371941248</v>
      </c>
      <c r="E260" s="44"/>
    </row>
    <row r="261" spans="1:5" x14ac:dyDescent="0.2">
      <c r="A261" s="37" t="s">
        <v>850</v>
      </c>
      <c r="B261" s="28">
        <v>16000000</v>
      </c>
      <c r="C261" s="31">
        <v>315035</v>
      </c>
      <c r="D261" s="32">
        <v>1.9689687499999999</v>
      </c>
      <c r="E261" s="44"/>
    </row>
    <row r="262" spans="1:5" ht="16.5" x14ac:dyDescent="0.2">
      <c r="A262" s="37" t="s">
        <v>851</v>
      </c>
      <c r="B262" s="28">
        <v>538260</v>
      </c>
      <c r="C262" s="31">
        <v>29556.9</v>
      </c>
      <c r="D262" s="32">
        <v>5.4911938469999999</v>
      </c>
      <c r="E262" s="44"/>
    </row>
    <row r="263" spans="1:5" ht="24.75" x14ac:dyDescent="0.2">
      <c r="A263" s="37" t="s">
        <v>852</v>
      </c>
      <c r="B263" s="28">
        <v>1861098</v>
      </c>
      <c r="C263" s="31">
        <v>76827.070000000007</v>
      </c>
      <c r="D263" s="32">
        <v>4.1280507530000001</v>
      </c>
      <c r="E263" s="44"/>
    </row>
    <row r="264" spans="1:5" ht="16.5" x14ac:dyDescent="0.2">
      <c r="A264" s="37" t="s">
        <v>853</v>
      </c>
      <c r="B264" s="28">
        <v>1600000</v>
      </c>
      <c r="C264" s="28"/>
      <c r="D264" s="28"/>
      <c r="E264" s="44"/>
    </row>
    <row r="265" spans="1:5" ht="16.5" x14ac:dyDescent="0.2">
      <c r="A265" s="37" t="s">
        <v>854</v>
      </c>
      <c r="B265" s="28">
        <v>3457478</v>
      </c>
      <c r="C265" s="31">
        <v>54998</v>
      </c>
      <c r="D265" s="32">
        <v>1.590697034</v>
      </c>
      <c r="E265" s="44"/>
    </row>
    <row r="266" spans="1:5" x14ac:dyDescent="0.2">
      <c r="A266" s="37" t="s">
        <v>255</v>
      </c>
      <c r="B266" s="28">
        <v>6446605</v>
      </c>
      <c r="C266" s="31">
        <v>408304.12</v>
      </c>
      <c r="D266" s="32">
        <v>6.3336301820000003</v>
      </c>
      <c r="E266" s="44"/>
    </row>
    <row r="267" spans="1:5" x14ac:dyDescent="0.2">
      <c r="A267" s="37" t="s">
        <v>256</v>
      </c>
      <c r="B267" s="28">
        <v>10733659</v>
      </c>
      <c r="C267" s="31">
        <v>2153174.3199999998</v>
      </c>
      <c r="D267" s="32">
        <v>20.060021657</v>
      </c>
      <c r="E267" s="44"/>
    </row>
    <row r="268" spans="1:5" x14ac:dyDescent="0.2">
      <c r="A268" s="37" t="s">
        <v>234</v>
      </c>
      <c r="B268" s="28">
        <v>7012638</v>
      </c>
      <c r="C268" s="31">
        <v>115500</v>
      </c>
      <c r="D268" s="32">
        <v>1.6470264109999999</v>
      </c>
      <c r="E268" s="44"/>
    </row>
    <row r="269" spans="1:5" x14ac:dyDescent="0.2">
      <c r="A269" s="37" t="s">
        <v>235</v>
      </c>
      <c r="B269" s="28">
        <v>2058777</v>
      </c>
      <c r="C269" s="31">
        <v>21898.7</v>
      </c>
      <c r="D269" s="32">
        <v>1.0636751820000001</v>
      </c>
      <c r="E269" s="44"/>
    </row>
    <row r="270" spans="1:5" ht="16.5" x14ac:dyDescent="0.2">
      <c r="A270" s="37" t="s">
        <v>855</v>
      </c>
      <c r="B270" s="28">
        <v>442604</v>
      </c>
      <c r="C270" s="31">
        <v>357000</v>
      </c>
      <c r="D270" s="32">
        <v>80.659008955999994</v>
      </c>
      <c r="E270" s="44"/>
    </row>
    <row r="271" spans="1:5" x14ac:dyDescent="0.2">
      <c r="A271" s="37" t="s">
        <v>236</v>
      </c>
      <c r="B271" s="28">
        <v>369000</v>
      </c>
      <c r="C271" s="28"/>
      <c r="D271" s="28"/>
      <c r="E271" s="44"/>
    </row>
    <row r="272" spans="1:5" ht="16.5" x14ac:dyDescent="0.2">
      <c r="A272" s="37" t="s">
        <v>856</v>
      </c>
      <c r="B272" s="28">
        <v>8006879</v>
      </c>
      <c r="C272" s="31">
        <v>894000</v>
      </c>
      <c r="D272" s="32">
        <v>11.165399152000001</v>
      </c>
      <c r="E272" s="44"/>
    </row>
    <row r="273" spans="1:5" ht="16.5" x14ac:dyDescent="0.2">
      <c r="A273" s="37" t="s">
        <v>857</v>
      </c>
      <c r="B273" s="28">
        <v>540000</v>
      </c>
      <c r="C273" s="31">
        <v>540000</v>
      </c>
      <c r="D273" s="32">
        <v>100</v>
      </c>
      <c r="E273" s="44"/>
    </row>
    <row r="274" spans="1:5" x14ac:dyDescent="0.2">
      <c r="A274" s="37" t="s">
        <v>237</v>
      </c>
      <c r="B274" s="28">
        <v>37000</v>
      </c>
      <c r="C274" s="28"/>
      <c r="D274" s="28"/>
      <c r="E274" s="44"/>
    </row>
    <row r="275" spans="1:5" x14ac:dyDescent="0.2">
      <c r="A275" s="37" t="s">
        <v>238</v>
      </c>
      <c r="B275" s="28">
        <v>647504</v>
      </c>
      <c r="C275" s="29">
        <v>0</v>
      </c>
      <c r="D275" s="30">
        <v>0</v>
      </c>
      <c r="E275" s="44"/>
    </row>
    <row r="276" spans="1:5" ht="16.5" x14ac:dyDescent="0.2">
      <c r="A276" s="37" t="s">
        <v>858</v>
      </c>
      <c r="B276" s="28">
        <v>25000</v>
      </c>
      <c r="C276" s="31">
        <v>12047.14</v>
      </c>
      <c r="D276" s="32">
        <v>48.188560000000003</v>
      </c>
      <c r="E276" s="44"/>
    </row>
    <row r="277" spans="1:5" x14ac:dyDescent="0.2">
      <c r="A277" s="37" t="s">
        <v>239</v>
      </c>
      <c r="B277" s="28">
        <v>10000</v>
      </c>
      <c r="C277" s="29">
        <v>0</v>
      </c>
      <c r="D277" s="30">
        <v>0</v>
      </c>
      <c r="E277" s="44"/>
    </row>
    <row r="278" spans="1:5" x14ac:dyDescent="0.2">
      <c r="A278" s="37" t="s">
        <v>240</v>
      </c>
      <c r="B278" s="28">
        <v>684285</v>
      </c>
      <c r="C278" s="29">
        <v>0</v>
      </c>
      <c r="D278" s="30">
        <v>0</v>
      </c>
      <c r="E278" s="44"/>
    </row>
    <row r="279" spans="1:5" x14ac:dyDescent="0.2">
      <c r="A279" s="37" t="s">
        <v>241</v>
      </c>
      <c r="B279" s="28">
        <v>7245572</v>
      </c>
      <c r="C279" s="31">
        <v>2701692.9</v>
      </c>
      <c r="D279" s="32">
        <v>37.287503319000002</v>
      </c>
      <c r="E279" s="44"/>
    </row>
    <row r="280" spans="1:5" ht="30" customHeight="1" x14ac:dyDescent="0.2">
      <c r="A280" s="37" t="s">
        <v>859</v>
      </c>
      <c r="B280" s="28">
        <v>705942</v>
      </c>
      <c r="C280" s="31">
        <v>20295</v>
      </c>
      <c r="D280" s="32">
        <v>2.8748820720000001</v>
      </c>
      <c r="E280" s="44"/>
    </row>
    <row r="281" spans="1:5" ht="32.25" customHeight="1" x14ac:dyDescent="0.2">
      <c r="A281" s="37" t="s">
        <v>860</v>
      </c>
      <c r="B281" s="28">
        <v>1508712</v>
      </c>
      <c r="C281" s="28"/>
      <c r="D281" s="28"/>
      <c r="E281" s="44"/>
    </row>
    <row r="282" spans="1:5" ht="35.25" customHeight="1" x14ac:dyDescent="0.2">
      <c r="A282" s="37" t="s">
        <v>861</v>
      </c>
      <c r="B282" s="28">
        <v>435660</v>
      </c>
      <c r="C282" s="31">
        <v>433944</v>
      </c>
      <c r="D282" s="32">
        <v>99.606114860000005</v>
      </c>
      <c r="E282" s="44"/>
    </row>
    <row r="283" spans="1:5" x14ac:dyDescent="0.2">
      <c r="A283" s="37" t="s">
        <v>242</v>
      </c>
      <c r="B283" s="28">
        <v>1500000</v>
      </c>
      <c r="C283" s="28"/>
      <c r="D283" s="28"/>
      <c r="E283" s="44"/>
    </row>
    <row r="284" spans="1:5" x14ac:dyDescent="0.2">
      <c r="A284" s="37" t="s">
        <v>243</v>
      </c>
      <c r="B284" s="28">
        <v>14600000</v>
      </c>
      <c r="C284" s="28"/>
      <c r="D284" s="28"/>
      <c r="E284" s="44"/>
    </row>
    <row r="285" spans="1:5" ht="16.5" x14ac:dyDescent="0.2">
      <c r="A285" s="37" t="s">
        <v>862</v>
      </c>
      <c r="B285" s="28">
        <v>70800</v>
      </c>
      <c r="C285" s="31">
        <v>70417.5</v>
      </c>
      <c r="D285" s="32">
        <v>99.459745763000001</v>
      </c>
      <c r="E285" s="44"/>
    </row>
    <row r="286" spans="1:5" x14ac:dyDescent="0.2">
      <c r="A286" s="37" t="s">
        <v>244</v>
      </c>
      <c r="B286" s="28">
        <v>308000</v>
      </c>
      <c r="C286" s="29">
        <v>0</v>
      </c>
      <c r="D286" s="30">
        <v>0</v>
      </c>
      <c r="E286" s="44"/>
    </row>
    <row r="287" spans="1:5" ht="16.5" x14ac:dyDescent="0.2">
      <c r="A287" s="37" t="s">
        <v>863</v>
      </c>
      <c r="B287" s="28">
        <v>1225609</v>
      </c>
      <c r="C287" s="29">
        <v>0</v>
      </c>
      <c r="D287" s="30">
        <v>0</v>
      </c>
      <c r="E287" s="44"/>
    </row>
    <row r="288" spans="1:5" x14ac:dyDescent="0.2">
      <c r="A288" s="37" t="s">
        <v>245</v>
      </c>
      <c r="B288" s="28">
        <v>656300</v>
      </c>
      <c r="C288" s="29">
        <v>0</v>
      </c>
      <c r="D288" s="30">
        <v>0</v>
      </c>
      <c r="E288" s="44"/>
    </row>
    <row r="289" spans="1:5" x14ac:dyDescent="0.2">
      <c r="A289" s="37" t="s">
        <v>246</v>
      </c>
      <c r="B289" s="28">
        <v>382900</v>
      </c>
      <c r="C289" s="29">
        <v>0</v>
      </c>
      <c r="D289" s="30">
        <v>0</v>
      </c>
      <c r="E289" s="44"/>
    </row>
    <row r="290" spans="1:5" ht="16.5" x14ac:dyDescent="0.2">
      <c r="A290" s="37" t="s">
        <v>864</v>
      </c>
      <c r="B290" s="28">
        <v>1562673</v>
      </c>
      <c r="C290" s="31">
        <v>135054</v>
      </c>
      <c r="D290" s="32">
        <v>8.6424991020000004</v>
      </c>
      <c r="E290" s="44"/>
    </row>
    <row r="291" spans="1:5" ht="36" customHeight="1" x14ac:dyDescent="0.2">
      <c r="A291" s="37" t="s">
        <v>865</v>
      </c>
      <c r="B291" s="28">
        <v>270000</v>
      </c>
      <c r="C291" s="29">
        <v>0</v>
      </c>
      <c r="D291" s="30">
        <v>0</v>
      </c>
      <c r="E291" s="44"/>
    </row>
    <row r="292" spans="1:5" x14ac:dyDescent="0.2">
      <c r="A292" s="37" t="s">
        <v>248</v>
      </c>
      <c r="B292" s="28">
        <v>420000</v>
      </c>
      <c r="C292" s="28"/>
      <c r="D292" s="28"/>
      <c r="E292" s="44"/>
    </row>
    <row r="293" spans="1:5" x14ac:dyDescent="0.2">
      <c r="A293" s="37" t="s">
        <v>249</v>
      </c>
      <c r="B293" s="28">
        <v>276181</v>
      </c>
      <c r="C293" s="29">
        <v>0</v>
      </c>
      <c r="D293" s="30">
        <v>0</v>
      </c>
      <c r="E293" s="44"/>
    </row>
    <row r="294" spans="1:5" x14ac:dyDescent="0.2">
      <c r="A294" s="37" t="s">
        <v>250</v>
      </c>
      <c r="B294" s="28">
        <v>400000</v>
      </c>
      <c r="C294" s="29">
        <v>0</v>
      </c>
      <c r="D294" s="30">
        <v>0</v>
      </c>
      <c r="E294" s="44"/>
    </row>
    <row r="295" spans="1:5" x14ac:dyDescent="0.2">
      <c r="A295" s="37" t="s">
        <v>251</v>
      </c>
      <c r="B295" s="28">
        <v>170000</v>
      </c>
      <c r="C295" s="29">
        <v>0</v>
      </c>
      <c r="D295" s="30">
        <v>0</v>
      </c>
      <c r="E295" s="44"/>
    </row>
    <row r="296" spans="1:5" x14ac:dyDescent="0.2">
      <c r="A296" s="37" t="s">
        <v>252</v>
      </c>
      <c r="B296" s="28">
        <v>400000</v>
      </c>
      <c r="C296" s="29">
        <v>0</v>
      </c>
      <c r="D296" s="30">
        <v>0</v>
      </c>
      <c r="E296" s="44"/>
    </row>
    <row r="297" spans="1:5" x14ac:dyDescent="0.2">
      <c r="A297" s="37" t="s">
        <v>498</v>
      </c>
      <c r="B297" s="28">
        <v>1621371</v>
      </c>
      <c r="C297" s="28"/>
      <c r="D297" s="28"/>
      <c r="E297" s="44"/>
    </row>
    <row r="298" spans="1:5" ht="16.5" x14ac:dyDescent="0.2">
      <c r="A298" s="38" t="s">
        <v>866</v>
      </c>
      <c r="B298" s="14">
        <v>1621371</v>
      </c>
      <c r="C298" s="14"/>
      <c r="D298" s="14"/>
      <c r="E298" s="46"/>
    </row>
    <row r="299" spans="1:5" x14ac:dyDescent="0.2">
      <c r="A299" s="37" t="s">
        <v>499</v>
      </c>
      <c r="B299" s="28">
        <v>12921311</v>
      </c>
      <c r="C299" s="31">
        <v>205733.32</v>
      </c>
      <c r="D299" s="32">
        <v>1.592201596</v>
      </c>
      <c r="E299" s="44"/>
    </row>
    <row r="300" spans="1:5" x14ac:dyDescent="0.2">
      <c r="A300" s="38" t="s">
        <v>253</v>
      </c>
      <c r="B300" s="14">
        <v>12214081</v>
      </c>
      <c r="C300" s="15">
        <v>203736.91</v>
      </c>
      <c r="D300" s="16">
        <v>1.668049442</v>
      </c>
      <c r="E300" s="46"/>
    </row>
    <row r="301" spans="1:5" x14ac:dyDescent="0.2">
      <c r="A301" s="38" t="s">
        <v>254</v>
      </c>
      <c r="B301" s="14">
        <v>707230</v>
      </c>
      <c r="C301" s="15">
        <v>1996.41</v>
      </c>
      <c r="D301" s="16">
        <v>0.28228581899999999</v>
      </c>
      <c r="E301" s="46"/>
    </row>
    <row r="302" spans="1:5" x14ac:dyDescent="0.2">
      <c r="A302" s="37" t="s">
        <v>500</v>
      </c>
      <c r="B302" s="28">
        <v>539000</v>
      </c>
      <c r="C302" s="31">
        <v>9999.9</v>
      </c>
      <c r="D302" s="32">
        <v>1.8552690169999999</v>
      </c>
      <c r="E302" s="44"/>
    </row>
    <row r="303" spans="1:5" x14ac:dyDescent="0.2">
      <c r="A303" s="38" t="s">
        <v>247</v>
      </c>
      <c r="B303" s="14">
        <v>494000</v>
      </c>
      <c r="C303" s="17">
        <v>0</v>
      </c>
      <c r="D303" s="18">
        <v>0</v>
      </c>
      <c r="E303" s="46"/>
    </row>
    <row r="304" spans="1:5" x14ac:dyDescent="0.2">
      <c r="A304" s="38" t="s">
        <v>247</v>
      </c>
      <c r="B304" s="14">
        <v>45000</v>
      </c>
      <c r="C304" s="15">
        <v>9999.9</v>
      </c>
      <c r="D304" s="16">
        <v>22.222000000000001</v>
      </c>
      <c r="E304" s="46"/>
    </row>
    <row r="305" spans="1:5" x14ac:dyDescent="0.2">
      <c r="A305" s="35" t="s">
        <v>5</v>
      </c>
      <c r="B305" s="22">
        <v>24968420</v>
      </c>
      <c r="C305" s="23">
        <v>2013319.88</v>
      </c>
      <c r="D305" s="24">
        <v>8.0634652889999998</v>
      </c>
      <c r="E305" s="44"/>
    </row>
    <row r="306" spans="1:5" x14ac:dyDescent="0.2">
      <c r="A306" s="36" t="s">
        <v>6</v>
      </c>
      <c r="B306" s="25">
        <v>13550000</v>
      </c>
      <c r="C306" s="26">
        <v>1972311.68</v>
      </c>
      <c r="D306" s="27">
        <v>14.555805756</v>
      </c>
      <c r="E306" s="45"/>
    </row>
    <row r="307" spans="1:5" x14ac:dyDescent="0.2">
      <c r="A307" s="37" t="s">
        <v>257</v>
      </c>
      <c r="B307" s="28">
        <v>300000</v>
      </c>
      <c r="C307" s="28"/>
      <c r="D307" s="28"/>
      <c r="E307" s="44"/>
    </row>
    <row r="308" spans="1:5" ht="16.5" x14ac:dyDescent="0.2">
      <c r="A308" s="37" t="s">
        <v>867</v>
      </c>
      <c r="B308" s="28">
        <v>320000</v>
      </c>
      <c r="C308" s="29">
        <v>0</v>
      </c>
      <c r="D308" s="30">
        <v>0</v>
      </c>
      <c r="E308" s="44"/>
    </row>
    <row r="309" spans="1:5" ht="16.5" x14ac:dyDescent="0.2">
      <c r="A309" s="37" t="s">
        <v>868</v>
      </c>
      <c r="B309" s="28">
        <v>10365000</v>
      </c>
      <c r="C309" s="31">
        <v>1972311.68</v>
      </c>
      <c r="D309" s="32">
        <v>19.028573854000001</v>
      </c>
      <c r="E309" s="44"/>
    </row>
    <row r="310" spans="1:5" ht="16.5" x14ac:dyDescent="0.2">
      <c r="A310" s="37" t="s">
        <v>869</v>
      </c>
      <c r="B310" s="28">
        <v>2565000</v>
      </c>
      <c r="C310" s="29">
        <v>0</v>
      </c>
      <c r="D310" s="30">
        <v>0</v>
      </c>
      <c r="E310" s="44"/>
    </row>
    <row r="311" spans="1:5" x14ac:dyDescent="0.2">
      <c r="A311" s="36" t="s">
        <v>7</v>
      </c>
      <c r="B311" s="25">
        <v>11418420</v>
      </c>
      <c r="C311" s="26">
        <v>41008.199999999997</v>
      </c>
      <c r="D311" s="27">
        <v>0.35914075699999998</v>
      </c>
      <c r="E311" s="45"/>
    </row>
    <row r="312" spans="1:5" x14ac:dyDescent="0.2">
      <c r="A312" s="37" t="s">
        <v>258</v>
      </c>
      <c r="B312" s="28">
        <v>1685000</v>
      </c>
      <c r="C312" s="29">
        <v>0</v>
      </c>
      <c r="D312" s="30">
        <v>0</v>
      </c>
      <c r="E312" s="44"/>
    </row>
    <row r="313" spans="1:5" x14ac:dyDescent="0.2">
      <c r="A313" s="37" t="s">
        <v>265</v>
      </c>
      <c r="B313" s="28">
        <v>1124000</v>
      </c>
      <c r="C313" s="29">
        <v>0</v>
      </c>
      <c r="D313" s="30">
        <v>0</v>
      </c>
      <c r="E313" s="44"/>
    </row>
    <row r="314" spans="1:5" x14ac:dyDescent="0.2">
      <c r="A314" s="37" t="s">
        <v>32</v>
      </c>
      <c r="B314" s="28">
        <v>4974881</v>
      </c>
      <c r="C314" s="31">
        <v>41008.199999999997</v>
      </c>
      <c r="D314" s="32">
        <v>0.82430514399999999</v>
      </c>
      <c r="E314" s="44"/>
    </row>
    <row r="315" spans="1:5" ht="23.25" customHeight="1" x14ac:dyDescent="0.2">
      <c r="A315" s="37" t="s">
        <v>259</v>
      </c>
      <c r="B315" s="28">
        <v>250000</v>
      </c>
      <c r="C315" s="29">
        <v>0</v>
      </c>
      <c r="D315" s="30">
        <v>0</v>
      </c>
      <c r="E315" s="44"/>
    </row>
    <row r="316" spans="1:5" ht="21" customHeight="1" x14ac:dyDescent="0.2">
      <c r="A316" s="37" t="s">
        <v>260</v>
      </c>
      <c r="B316" s="28">
        <v>1000000</v>
      </c>
      <c r="C316" s="28"/>
      <c r="D316" s="28"/>
      <c r="E316" s="44"/>
    </row>
    <row r="317" spans="1:5" x14ac:dyDescent="0.2">
      <c r="A317" s="37" t="s">
        <v>261</v>
      </c>
      <c r="B317" s="28">
        <v>129700</v>
      </c>
      <c r="C317" s="29">
        <v>0</v>
      </c>
      <c r="D317" s="30">
        <v>0</v>
      </c>
      <c r="E317" s="44"/>
    </row>
    <row r="318" spans="1:5" x14ac:dyDescent="0.2">
      <c r="A318" s="37" t="s">
        <v>262</v>
      </c>
      <c r="B318" s="28">
        <v>49900</v>
      </c>
      <c r="C318" s="29">
        <v>0</v>
      </c>
      <c r="D318" s="30">
        <v>0</v>
      </c>
      <c r="E318" s="44"/>
    </row>
    <row r="319" spans="1:5" x14ac:dyDescent="0.2">
      <c r="A319" s="37" t="s">
        <v>263</v>
      </c>
      <c r="B319" s="28">
        <v>129700</v>
      </c>
      <c r="C319" s="29">
        <v>0</v>
      </c>
      <c r="D319" s="30">
        <v>0</v>
      </c>
      <c r="E319" s="44"/>
    </row>
    <row r="320" spans="1:5" ht="16.5" x14ac:dyDescent="0.2">
      <c r="A320" s="37" t="s">
        <v>870</v>
      </c>
      <c r="B320" s="28">
        <v>85239</v>
      </c>
      <c r="C320" s="29">
        <v>0</v>
      </c>
      <c r="D320" s="30">
        <v>0</v>
      </c>
      <c r="E320" s="44"/>
    </row>
    <row r="321" spans="1:5" x14ac:dyDescent="0.2">
      <c r="A321" s="37" t="s">
        <v>264</v>
      </c>
      <c r="B321" s="28">
        <v>1000000</v>
      </c>
      <c r="C321" s="29">
        <v>0</v>
      </c>
      <c r="D321" s="30">
        <v>0</v>
      </c>
      <c r="E321" s="44"/>
    </row>
    <row r="322" spans="1:5" ht="16.5" x14ac:dyDescent="0.2">
      <c r="A322" s="37" t="s">
        <v>871</v>
      </c>
      <c r="B322" s="28">
        <v>50000</v>
      </c>
      <c r="C322" s="28"/>
      <c r="D322" s="28"/>
      <c r="E322" s="44"/>
    </row>
    <row r="323" spans="1:5" ht="16.5" x14ac:dyDescent="0.2">
      <c r="A323" s="37" t="s">
        <v>872</v>
      </c>
      <c r="B323" s="28">
        <v>800000</v>
      </c>
      <c r="C323" s="29">
        <v>0</v>
      </c>
      <c r="D323" s="30">
        <v>0</v>
      </c>
      <c r="E323" s="44"/>
    </row>
    <row r="324" spans="1:5" ht="16.5" x14ac:dyDescent="0.2">
      <c r="A324" s="37" t="s">
        <v>873</v>
      </c>
      <c r="B324" s="28">
        <v>140000</v>
      </c>
      <c r="C324" s="29">
        <v>0</v>
      </c>
      <c r="D324" s="30">
        <v>0</v>
      </c>
      <c r="E324" s="44"/>
    </row>
    <row r="325" spans="1:5" x14ac:dyDescent="0.2">
      <c r="A325" s="35" t="s">
        <v>8</v>
      </c>
      <c r="B325" s="22">
        <v>35734708</v>
      </c>
      <c r="C325" s="23">
        <v>8003521.4100000001</v>
      </c>
      <c r="D325" s="24">
        <v>22.397052775999999</v>
      </c>
      <c r="E325" s="44"/>
    </row>
    <row r="326" spans="1:5" x14ac:dyDescent="0.2">
      <c r="A326" s="36" t="s">
        <v>44</v>
      </c>
      <c r="B326" s="25">
        <v>35734708</v>
      </c>
      <c r="C326" s="26">
        <v>8003521.4100000001</v>
      </c>
      <c r="D326" s="27">
        <v>22.397052775999999</v>
      </c>
      <c r="E326" s="45"/>
    </row>
    <row r="327" spans="1:5" ht="24.75" x14ac:dyDescent="0.2">
      <c r="A327" s="37" t="s">
        <v>874</v>
      </c>
      <c r="B327" s="28">
        <v>312587</v>
      </c>
      <c r="C327" s="29">
        <v>0</v>
      </c>
      <c r="D327" s="30">
        <v>0</v>
      </c>
      <c r="E327" s="44"/>
    </row>
    <row r="328" spans="1:5" ht="16.5" x14ac:dyDescent="0.2">
      <c r="A328" s="37" t="s">
        <v>875</v>
      </c>
      <c r="B328" s="28">
        <v>300000</v>
      </c>
      <c r="C328" s="29">
        <v>0</v>
      </c>
      <c r="D328" s="30">
        <v>0</v>
      </c>
      <c r="E328" s="44"/>
    </row>
    <row r="329" spans="1:5" ht="16.5" x14ac:dyDescent="0.2">
      <c r="A329" s="37" t="s">
        <v>876</v>
      </c>
      <c r="B329" s="28">
        <v>7564055</v>
      </c>
      <c r="C329" s="31">
        <v>4988156.34</v>
      </c>
      <c r="D329" s="32">
        <v>65.945532389999997</v>
      </c>
      <c r="E329" s="44"/>
    </row>
    <row r="330" spans="1:5" ht="24.75" x14ac:dyDescent="0.2">
      <c r="A330" s="37" t="s">
        <v>877</v>
      </c>
      <c r="B330" s="28">
        <v>9308520</v>
      </c>
      <c r="C330" s="29">
        <v>0</v>
      </c>
      <c r="D330" s="30">
        <v>0</v>
      </c>
      <c r="E330" s="44"/>
    </row>
    <row r="331" spans="1:5" x14ac:dyDescent="0.2">
      <c r="A331" s="37" t="s">
        <v>267</v>
      </c>
      <c r="B331" s="28">
        <v>25000</v>
      </c>
      <c r="C331" s="29">
        <v>0</v>
      </c>
      <c r="D331" s="30">
        <v>0</v>
      </c>
      <c r="E331" s="44"/>
    </row>
    <row r="332" spans="1:5" ht="16.5" x14ac:dyDescent="0.2">
      <c r="A332" s="37" t="s">
        <v>878</v>
      </c>
      <c r="B332" s="28">
        <v>1500000</v>
      </c>
      <c r="C332" s="29">
        <v>0</v>
      </c>
      <c r="D332" s="30">
        <v>0</v>
      </c>
      <c r="E332" s="44"/>
    </row>
    <row r="333" spans="1:5" ht="16.5" x14ac:dyDescent="0.2">
      <c r="A333" s="37" t="s">
        <v>879</v>
      </c>
      <c r="B333" s="28">
        <v>300000</v>
      </c>
      <c r="C333" s="29">
        <v>0</v>
      </c>
      <c r="D333" s="30">
        <v>0</v>
      </c>
      <c r="E333" s="44"/>
    </row>
    <row r="334" spans="1:5" ht="16.5" x14ac:dyDescent="0.2">
      <c r="A334" s="37" t="s">
        <v>880</v>
      </c>
      <c r="B334" s="28">
        <v>779584</v>
      </c>
      <c r="C334" s="29">
        <v>0</v>
      </c>
      <c r="D334" s="30">
        <v>0</v>
      </c>
      <c r="E334" s="44"/>
    </row>
    <row r="335" spans="1:5" ht="16.5" x14ac:dyDescent="0.2">
      <c r="A335" s="37" t="s">
        <v>881</v>
      </c>
      <c r="B335" s="28">
        <v>9097536</v>
      </c>
      <c r="C335" s="31">
        <v>2630644.37</v>
      </c>
      <c r="D335" s="32">
        <v>28.916009456000001</v>
      </c>
      <c r="E335" s="44"/>
    </row>
    <row r="336" spans="1:5" ht="16.5" x14ac:dyDescent="0.2">
      <c r="A336" s="37" t="s">
        <v>882</v>
      </c>
      <c r="B336" s="28">
        <v>180000</v>
      </c>
      <c r="C336" s="31">
        <v>156825</v>
      </c>
      <c r="D336" s="32">
        <v>87.125</v>
      </c>
      <c r="E336" s="44"/>
    </row>
    <row r="337" spans="1:5" ht="24.75" x14ac:dyDescent="0.2">
      <c r="A337" s="37" t="s">
        <v>883</v>
      </c>
      <c r="B337" s="28">
        <v>278244</v>
      </c>
      <c r="C337" s="31">
        <v>48036.59</v>
      </c>
      <c r="D337" s="32">
        <v>17.264196172999998</v>
      </c>
      <c r="E337" s="44"/>
    </row>
    <row r="338" spans="1:5" ht="16.5" x14ac:dyDescent="0.2">
      <c r="A338" s="37" t="s">
        <v>884</v>
      </c>
      <c r="B338" s="28">
        <v>773961</v>
      </c>
      <c r="C338" s="29">
        <v>0</v>
      </c>
      <c r="D338" s="30">
        <v>0</v>
      </c>
      <c r="E338" s="44"/>
    </row>
    <row r="339" spans="1:5" ht="24.75" x14ac:dyDescent="0.2">
      <c r="A339" s="37" t="s">
        <v>885</v>
      </c>
      <c r="B339" s="28">
        <v>827380</v>
      </c>
      <c r="C339" s="29">
        <v>0</v>
      </c>
      <c r="D339" s="30">
        <v>0</v>
      </c>
      <c r="E339" s="44"/>
    </row>
    <row r="340" spans="1:5" ht="16.5" x14ac:dyDescent="0.2">
      <c r="A340" s="37" t="s">
        <v>886</v>
      </c>
      <c r="B340" s="28">
        <v>180006</v>
      </c>
      <c r="C340" s="29">
        <v>0</v>
      </c>
      <c r="D340" s="30">
        <v>0</v>
      </c>
      <c r="E340" s="44"/>
    </row>
    <row r="341" spans="1:5" ht="24.75" x14ac:dyDescent="0.2">
      <c r="A341" s="37" t="s">
        <v>887</v>
      </c>
      <c r="B341" s="28">
        <v>40398</v>
      </c>
      <c r="C341" s="31">
        <v>39700</v>
      </c>
      <c r="D341" s="32">
        <v>98.272191692999996</v>
      </c>
      <c r="E341" s="44"/>
    </row>
    <row r="342" spans="1:5" ht="16.5" x14ac:dyDescent="0.2">
      <c r="A342" s="37" t="s">
        <v>888</v>
      </c>
      <c r="B342" s="28">
        <v>41636</v>
      </c>
      <c r="C342" s="31">
        <v>41625.360000000001</v>
      </c>
      <c r="D342" s="32">
        <v>99.974445192000005</v>
      </c>
      <c r="E342" s="44"/>
    </row>
    <row r="343" spans="1:5" ht="16.5" x14ac:dyDescent="0.2">
      <c r="A343" s="37" t="s">
        <v>889</v>
      </c>
      <c r="B343" s="28">
        <v>614339</v>
      </c>
      <c r="C343" s="29">
        <v>0</v>
      </c>
      <c r="D343" s="30">
        <v>0</v>
      </c>
      <c r="E343" s="44"/>
    </row>
    <row r="344" spans="1:5" ht="16.5" x14ac:dyDescent="0.2">
      <c r="A344" s="37" t="s">
        <v>890</v>
      </c>
      <c r="B344" s="28">
        <v>362220</v>
      </c>
      <c r="C344" s="31">
        <v>4950</v>
      </c>
      <c r="D344" s="32">
        <v>1.366572801</v>
      </c>
      <c r="E344" s="44"/>
    </row>
    <row r="345" spans="1:5" ht="16.5" x14ac:dyDescent="0.2">
      <c r="A345" s="37" t="s">
        <v>891</v>
      </c>
      <c r="B345" s="28">
        <v>523880</v>
      </c>
      <c r="C345" s="29">
        <v>0</v>
      </c>
      <c r="D345" s="30">
        <v>0</v>
      </c>
      <c r="E345" s="44"/>
    </row>
    <row r="346" spans="1:5" ht="16.5" x14ac:dyDescent="0.2">
      <c r="A346" s="37" t="s">
        <v>892</v>
      </c>
      <c r="B346" s="28">
        <v>1136925</v>
      </c>
      <c r="C346" s="29">
        <v>0</v>
      </c>
      <c r="D346" s="30">
        <v>0</v>
      </c>
      <c r="E346" s="44"/>
    </row>
    <row r="347" spans="1:5" ht="16.5" x14ac:dyDescent="0.2">
      <c r="A347" s="37" t="s">
        <v>893</v>
      </c>
      <c r="B347" s="28">
        <v>300000</v>
      </c>
      <c r="C347" s="29">
        <v>0</v>
      </c>
      <c r="D347" s="30">
        <v>0</v>
      </c>
      <c r="E347" s="44"/>
    </row>
    <row r="348" spans="1:5" ht="24.75" x14ac:dyDescent="0.2">
      <c r="A348" s="37" t="s">
        <v>894</v>
      </c>
      <c r="B348" s="28">
        <v>308853</v>
      </c>
      <c r="C348" s="29">
        <v>0</v>
      </c>
      <c r="D348" s="30">
        <v>0</v>
      </c>
      <c r="E348" s="44"/>
    </row>
    <row r="349" spans="1:5" ht="24.75" x14ac:dyDescent="0.2">
      <c r="A349" s="37" t="s">
        <v>895</v>
      </c>
      <c r="B349" s="28">
        <v>300000</v>
      </c>
      <c r="C349" s="29">
        <v>0</v>
      </c>
      <c r="D349" s="30">
        <v>0</v>
      </c>
      <c r="E349" s="44"/>
    </row>
    <row r="350" spans="1:5" x14ac:dyDescent="0.2">
      <c r="A350" s="37" t="s">
        <v>266</v>
      </c>
      <c r="B350" s="28">
        <v>239584</v>
      </c>
      <c r="C350" s="31">
        <v>93583.75</v>
      </c>
      <c r="D350" s="32">
        <v>39.060934787000001</v>
      </c>
      <c r="E350" s="44"/>
    </row>
    <row r="351" spans="1:5" ht="16.5" x14ac:dyDescent="0.2">
      <c r="A351" s="37" t="s">
        <v>896</v>
      </c>
      <c r="B351" s="28">
        <v>16000</v>
      </c>
      <c r="C351" s="29">
        <v>0</v>
      </c>
      <c r="D351" s="30">
        <v>0</v>
      </c>
      <c r="E351" s="44"/>
    </row>
    <row r="352" spans="1:5" ht="16.5" x14ac:dyDescent="0.2">
      <c r="A352" s="37" t="s">
        <v>897</v>
      </c>
      <c r="B352" s="28">
        <v>34000</v>
      </c>
      <c r="C352" s="29">
        <v>0</v>
      </c>
      <c r="D352" s="30">
        <v>0</v>
      </c>
      <c r="E352" s="44"/>
    </row>
    <row r="353" spans="1:5" ht="16.5" x14ac:dyDescent="0.2">
      <c r="A353" s="37" t="s">
        <v>898</v>
      </c>
      <c r="B353" s="28">
        <v>350000</v>
      </c>
      <c r="C353" s="29">
        <v>0</v>
      </c>
      <c r="D353" s="30">
        <v>0</v>
      </c>
      <c r="E353" s="44"/>
    </row>
    <row r="354" spans="1:5" ht="16.5" x14ac:dyDescent="0.2">
      <c r="A354" s="37" t="s">
        <v>899</v>
      </c>
      <c r="B354" s="28">
        <v>40000</v>
      </c>
      <c r="C354" s="29">
        <v>0</v>
      </c>
      <c r="D354" s="30">
        <v>0</v>
      </c>
      <c r="E354" s="44"/>
    </row>
    <row r="355" spans="1:5" x14ac:dyDescent="0.2">
      <c r="A355" s="35" t="s">
        <v>510</v>
      </c>
      <c r="B355" s="22">
        <v>160929729</v>
      </c>
      <c r="C355" s="23">
        <v>49360845.090000004</v>
      </c>
      <c r="D355" s="24">
        <v>30.672297403999998</v>
      </c>
      <c r="E355" s="44"/>
    </row>
    <row r="356" spans="1:5" x14ac:dyDescent="0.2">
      <c r="A356" s="36" t="s">
        <v>511</v>
      </c>
      <c r="B356" s="25">
        <v>83586698</v>
      </c>
      <c r="C356" s="26">
        <v>28002426.379999999</v>
      </c>
      <c r="D356" s="27">
        <v>33.50105585</v>
      </c>
      <c r="E356" s="45"/>
    </row>
    <row r="357" spans="1:5" x14ac:dyDescent="0.2">
      <c r="A357" s="37" t="s">
        <v>4</v>
      </c>
      <c r="B357" s="28">
        <v>834733</v>
      </c>
      <c r="C357" s="29">
        <v>0</v>
      </c>
      <c r="D357" s="30">
        <v>0</v>
      </c>
      <c r="E357" s="44"/>
    </row>
    <row r="358" spans="1:5" ht="16.5" x14ac:dyDescent="0.2">
      <c r="A358" s="37" t="s">
        <v>900</v>
      </c>
      <c r="B358" s="28">
        <v>18000000</v>
      </c>
      <c r="C358" s="31">
        <v>18000000</v>
      </c>
      <c r="D358" s="32">
        <v>100</v>
      </c>
      <c r="E358" s="44"/>
    </row>
    <row r="359" spans="1:5" x14ac:dyDescent="0.2">
      <c r="A359" s="37" t="s">
        <v>268</v>
      </c>
      <c r="B359" s="28">
        <v>4551101</v>
      </c>
      <c r="C359" s="28"/>
      <c r="D359" s="28"/>
      <c r="E359" s="44"/>
    </row>
    <row r="360" spans="1:5" ht="16.5" x14ac:dyDescent="0.2">
      <c r="A360" s="37" t="s">
        <v>269</v>
      </c>
      <c r="B360" s="28">
        <v>3756205</v>
      </c>
      <c r="C360" s="31">
        <v>1303074.9099999999</v>
      </c>
      <c r="D360" s="32">
        <v>34.691261791999999</v>
      </c>
      <c r="E360" s="44"/>
    </row>
    <row r="361" spans="1:5" x14ac:dyDescent="0.2">
      <c r="A361" s="37" t="s">
        <v>901</v>
      </c>
      <c r="B361" s="28">
        <v>4500000</v>
      </c>
      <c r="C361" s="28"/>
      <c r="D361" s="28"/>
      <c r="E361" s="44"/>
    </row>
    <row r="362" spans="1:5" x14ac:dyDescent="0.2">
      <c r="A362" s="37" t="s">
        <v>270</v>
      </c>
      <c r="B362" s="28">
        <v>1732000</v>
      </c>
      <c r="C362" s="28"/>
      <c r="D362" s="28"/>
      <c r="E362" s="44"/>
    </row>
    <row r="363" spans="1:5" ht="25.5" customHeight="1" x14ac:dyDescent="0.2">
      <c r="A363" s="37" t="s">
        <v>902</v>
      </c>
      <c r="B363" s="28">
        <v>2000000</v>
      </c>
      <c r="C363" s="31">
        <v>1501600.95</v>
      </c>
      <c r="D363" s="32">
        <v>75.080047500000006</v>
      </c>
      <c r="E363" s="44"/>
    </row>
    <row r="364" spans="1:5" ht="27.75" customHeight="1" x14ac:dyDescent="0.2">
      <c r="A364" s="37" t="s">
        <v>271</v>
      </c>
      <c r="B364" s="28">
        <v>8024280</v>
      </c>
      <c r="C364" s="28"/>
      <c r="D364" s="28"/>
      <c r="E364" s="44"/>
    </row>
    <row r="365" spans="1:5" ht="21.75" customHeight="1" x14ac:dyDescent="0.2">
      <c r="A365" s="37" t="s">
        <v>903</v>
      </c>
      <c r="B365" s="28">
        <v>607698</v>
      </c>
      <c r="C365" s="29">
        <v>0</v>
      </c>
      <c r="D365" s="30">
        <v>0</v>
      </c>
      <c r="E365" s="44"/>
    </row>
    <row r="366" spans="1:5" x14ac:dyDescent="0.2">
      <c r="A366" s="37" t="s">
        <v>272</v>
      </c>
      <c r="B366" s="28">
        <v>2000000</v>
      </c>
      <c r="C366" s="28"/>
      <c r="D366" s="28"/>
      <c r="E366" s="44"/>
    </row>
    <row r="367" spans="1:5" ht="16.5" x14ac:dyDescent="0.2">
      <c r="A367" s="37" t="s">
        <v>904</v>
      </c>
      <c r="B367" s="28">
        <v>2654733</v>
      </c>
      <c r="C367" s="31">
        <v>945951</v>
      </c>
      <c r="D367" s="32">
        <v>35.632622941999998</v>
      </c>
      <c r="E367" s="44"/>
    </row>
    <row r="368" spans="1:5" ht="16.5" x14ac:dyDescent="0.2">
      <c r="A368" s="37" t="s">
        <v>905</v>
      </c>
      <c r="B368" s="28">
        <v>5300000</v>
      </c>
      <c r="C368" s="28"/>
      <c r="D368" s="28"/>
      <c r="E368" s="44"/>
    </row>
    <row r="369" spans="1:5" ht="16.5" x14ac:dyDescent="0.2">
      <c r="A369" s="37" t="s">
        <v>906</v>
      </c>
      <c r="B369" s="28">
        <v>4000000</v>
      </c>
      <c r="C369" s="28"/>
      <c r="D369" s="28"/>
      <c r="E369" s="44"/>
    </row>
    <row r="370" spans="1:5" ht="16.5" x14ac:dyDescent="0.2">
      <c r="A370" s="37" t="s">
        <v>907</v>
      </c>
      <c r="B370" s="28">
        <v>4048798</v>
      </c>
      <c r="C370" s="31">
        <v>2251799.52</v>
      </c>
      <c r="D370" s="32">
        <v>55.616494574000001</v>
      </c>
      <c r="E370" s="44"/>
    </row>
    <row r="371" spans="1:5" x14ac:dyDescent="0.2">
      <c r="A371" s="37" t="s">
        <v>273</v>
      </c>
      <c r="B371" s="28">
        <v>6000000</v>
      </c>
      <c r="C371" s="31">
        <v>4000000</v>
      </c>
      <c r="D371" s="32">
        <v>66.666666667000001</v>
      </c>
      <c r="E371" s="44"/>
    </row>
    <row r="372" spans="1:5" x14ac:dyDescent="0.2">
      <c r="A372" s="37" t="s">
        <v>274</v>
      </c>
      <c r="B372" s="28">
        <v>1600000</v>
      </c>
      <c r="C372" s="28"/>
      <c r="D372" s="28"/>
      <c r="E372" s="44"/>
    </row>
    <row r="373" spans="1:5" x14ac:dyDescent="0.2">
      <c r="A373" s="37" t="s">
        <v>275</v>
      </c>
      <c r="B373" s="28">
        <v>4000000</v>
      </c>
      <c r="C373" s="28"/>
      <c r="D373" s="28"/>
      <c r="E373" s="44"/>
    </row>
    <row r="374" spans="1:5" x14ac:dyDescent="0.2">
      <c r="A374" s="37" t="s">
        <v>276</v>
      </c>
      <c r="B374" s="28">
        <v>2000000</v>
      </c>
      <c r="C374" s="28"/>
      <c r="D374" s="28"/>
      <c r="E374" s="44"/>
    </row>
    <row r="375" spans="1:5" ht="16.5" x14ac:dyDescent="0.2">
      <c r="A375" s="37" t="s">
        <v>908</v>
      </c>
      <c r="B375" s="28">
        <v>3000000</v>
      </c>
      <c r="C375" s="28"/>
      <c r="D375" s="28"/>
      <c r="E375" s="44"/>
    </row>
    <row r="376" spans="1:5" x14ac:dyDescent="0.2">
      <c r="A376" s="37" t="s">
        <v>28</v>
      </c>
      <c r="B376" s="28">
        <v>768000</v>
      </c>
      <c r="C376" s="28"/>
      <c r="D376" s="28"/>
      <c r="E376" s="44"/>
    </row>
    <row r="377" spans="1:5" x14ac:dyDescent="0.2">
      <c r="A377" s="37" t="s">
        <v>277</v>
      </c>
      <c r="B377" s="28">
        <v>4000000</v>
      </c>
      <c r="C377" s="28"/>
      <c r="D377" s="28"/>
      <c r="E377" s="44"/>
    </row>
    <row r="378" spans="1:5" ht="16.5" x14ac:dyDescent="0.2">
      <c r="A378" s="37" t="s">
        <v>909</v>
      </c>
      <c r="B378" s="28">
        <v>209150</v>
      </c>
      <c r="C378" s="29">
        <v>0</v>
      </c>
      <c r="D378" s="30">
        <v>0</v>
      </c>
      <c r="E378" s="44"/>
    </row>
    <row r="379" spans="1:5" ht="16.5" x14ac:dyDescent="0.2">
      <c r="A379" s="38" t="s">
        <v>910</v>
      </c>
      <c r="B379" s="14">
        <v>209150</v>
      </c>
      <c r="C379" s="17">
        <v>0</v>
      </c>
      <c r="D379" s="18">
        <v>0</v>
      </c>
      <c r="E379" s="46"/>
    </row>
    <row r="380" spans="1:5" x14ac:dyDescent="0.2">
      <c r="A380" s="36" t="s">
        <v>512</v>
      </c>
      <c r="B380" s="25">
        <v>77343031</v>
      </c>
      <c r="C380" s="26">
        <v>21358418.710000001</v>
      </c>
      <c r="D380" s="27">
        <v>27.615181916000001</v>
      </c>
      <c r="E380" s="45"/>
    </row>
    <row r="381" spans="1:5" ht="16.5" x14ac:dyDescent="0.2">
      <c r="A381" s="37" t="s">
        <v>911</v>
      </c>
      <c r="B381" s="28">
        <v>17610</v>
      </c>
      <c r="C381" s="29">
        <v>0</v>
      </c>
      <c r="D381" s="30">
        <v>0</v>
      </c>
      <c r="E381" s="44"/>
    </row>
    <row r="382" spans="1:5" ht="16.5" x14ac:dyDescent="0.2">
      <c r="A382" s="37" t="s">
        <v>912</v>
      </c>
      <c r="B382" s="28">
        <v>69000</v>
      </c>
      <c r="C382" s="31">
        <v>68999</v>
      </c>
      <c r="D382" s="32">
        <v>99.998550725000001</v>
      </c>
      <c r="E382" s="44"/>
    </row>
    <row r="383" spans="1:5" ht="16.5" x14ac:dyDescent="0.2">
      <c r="A383" s="37" t="s">
        <v>913</v>
      </c>
      <c r="B383" s="28">
        <v>174000</v>
      </c>
      <c r="C383" s="29">
        <v>0</v>
      </c>
      <c r="D383" s="30">
        <v>0</v>
      </c>
      <c r="E383" s="44"/>
    </row>
    <row r="384" spans="1:5" ht="16.5" x14ac:dyDescent="0.2">
      <c r="A384" s="37" t="s">
        <v>914</v>
      </c>
      <c r="B384" s="28">
        <v>85000</v>
      </c>
      <c r="C384" s="31">
        <v>84378</v>
      </c>
      <c r="D384" s="32">
        <v>99.268235293999993</v>
      </c>
      <c r="E384" s="44"/>
    </row>
    <row r="385" spans="1:5" ht="16.5" x14ac:dyDescent="0.2">
      <c r="A385" s="37" t="s">
        <v>915</v>
      </c>
      <c r="B385" s="28">
        <v>6958950</v>
      </c>
      <c r="C385" s="31">
        <v>6002413.6200000001</v>
      </c>
      <c r="D385" s="32">
        <v>86.254587545999996</v>
      </c>
      <c r="E385" s="44"/>
    </row>
    <row r="386" spans="1:5" ht="16.5" x14ac:dyDescent="0.2">
      <c r="A386" s="37" t="s">
        <v>916</v>
      </c>
      <c r="B386" s="28">
        <v>80000</v>
      </c>
      <c r="C386" s="29">
        <v>0</v>
      </c>
      <c r="D386" s="30">
        <v>0</v>
      </c>
      <c r="E386" s="44"/>
    </row>
    <row r="387" spans="1:5" ht="24.75" x14ac:dyDescent="0.2">
      <c r="A387" s="37" t="s">
        <v>917</v>
      </c>
      <c r="B387" s="28">
        <v>73802</v>
      </c>
      <c r="C387" s="29">
        <v>0</v>
      </c>
      <c r="D387" s="30">
        <v>0</v>
      </c>
      <c r="E387" s="44"/>
    </row>
    <row r="388" spans="1:5" ht="16.5" x14ac:dyDescent="0.2">
      <c r="A388" s="37" t="s">
        <v>918</v>
      </c>
      <c r="B388" s="28">
        <v>70799</v>
      </c>
      <c r="C388" s="31">
        <v>50975</v>
      </c>
      <c r="D388" s="32">
        <v>71.999604513999998</v>
      </c>
      <c r="E388" s="44"/>
    </row>
    <row r="389" spans="1:5" ht="16.5" x14ac:dyDescent="0.2">
      <c r="A389" s="37" t="s">
        <v>919</v>
      </c>
      <c r="B389" s="28">
        <v>475352</v>
      </c>
      <c r="C389" s="29">
        <v>0</v>
      </c>
      <c r="D389" s="30">
        <v>0</v>
      </c>
      <c r="E389" s="44"/>
    </row>
    <row r="390" spans="1:5" ht="16.5" x14ac:dyDescent="0.2">
      <c r="A390" s="37" t="s">
        <v>920</v>
      </c>
      <c r="B390" s="28">
        <v>17889000</v>
      </c>
      <c r="C390" s="31">
        <v>7318184.7999999998</v>
      </c>
      <c r="D390" s="32">
        <v>40.908853485000002</v>
      </c>
      <c r="E390" s="44"/>
    </row>
    <row r="391" spans="1:5" x14ac:dyDescent="0.2">
      <c r="A391" s="37" t="s">
        <v>278</v>
      </c>
      <c r="B391" s="28">
        <v>600000</v>
      </c>
      <c r="C391" s="31">
        <v>2690.01</v>
      </c>
      <c r="D391" s="32">
        <v>0.44833499999999998</v>
      </c>
      <c r="E391" s="44"/>
    </row>
    <row r="392" spans="1:5" x14ac:dyDescent="0.2">
      <c r="A392" s="37" t="s">
        <v>279</v>
      </c>
      <c r="B392" s="28">
        <v>4733691</v>
      </c>
      <c r="C392" s="31">
        <v>429702.01</v>
      </c>
      <c r="D392" s="32">
        <v>9.0775255500000007</v>
      </c>
      <c r="E392" s="44"/>
    </row>
    <row r="393" spans="1:5" ht="16.5" x14ac:dyDescent="0.2">
      <c r="A393" s="37" t="s">
        <v>921</v>
      </c>
      <c r="B393" s="28">
        <v>809000</v>
      </c>
      <c r="C393" s="29">
        <v>0</v>
      </c>
      <c r="D393" s="30">
        <v>0</v>
      </c>
      <c r="E393" s="44"/>
    </row>
    <row r="394" spans="1:5" ht="16.5" x14ac:dyDescent="0.2">
      <c r="A394" s="37" t="s">
        <v>922</v>
      </c>
      <c r="B394" s="28">
        <v>740577</v>
      </c>
      <c r="C394" s="31">
        <v>10713.3</v>
      </c>
      <c r="D394" s="32">
        <v>1.446615274</v>
      </c>
      <c r="E394" s="44"/>
    </row>
    <row r="395" spans="1:5" ht="16.5" x14ac:dyDescent="0.2">
      <c r="A395" s="37" t="s">
        <v>923</v>
      </c>
      <c r="B395" s="28">
        <v>1189764</v>
      </c>
      <c r="C395" s="31">
        <v>570141.18000000005</v>
      </c>
      <c r="D395" s="32">
        <v>47.920527096000001</v>
      </c>
      <c r="E395" s="44"/>
    </row>
    <row r="396" spans="1:5" x14ac:dyDescent="0.2">
      <c r="A396" s="37" t="s">
        <v>280</v>
      </c>
      <c r="B396" s="28">
        <v>2700000</v>
      </c>
      <c r="C396" s="29">
        <v>0</v>
      </c>
      <c r="D396" s="30">
        <v>0</v>
      </c>
      <c r="E396" s="44"/>
    </row>
    <row r="397" spans="1:5" ht="16.5" x14ac:dyDescent="0.2">
      <c r="A397" s="37" t="s">
        <v>924</v>
      </c>
      <c r="B397" s="28">
        <v>536256</v>
      </c>
      <c r="C397" s="31">
        <v>464407.5</v>
      </c>
      <c r="D397" s="32">
        <v>86.601828230999999</v>
      </c>
      <c r="E397" s="44"/>
    </row>
    <row r="398" spans="1:5" ht="16.5" x14ac:dyDescent="0.2">
      <c r="A398" s="37" t="s">
        <v>925</v>
      </c>
      <c r="B398" s="28">
        <v>328720</v>
      </c>
      <c r="C398" s="29">
        <v>0</v>
      </c>
      <c r="D398" s="30">
        <v>0</v>
      </c>
      <c r="E398" s="44"/>
    </row>
    <row r="399" spans="1:5" ht="16.5" x14ac:dyDescent="0.2">
      <c r="A399" s="37" t="s">
        <v>926</v>
      </c>
      <c r="B399" s="28">
        <v>651518</v>
      </c>
      <c r="C399" s="31">
        <v>2214</v>
      </c>
      <c r="D399" s="32">
        <v>0.33982177000000002</v>
      </c>
      <c r="E399" s="44"/>
    </row>
    <row r="400" spans="1:5" ht="16.5" x14ac:dyDescent="0.2">
      <c r="A400" s="37" t="s">
        <v>927</v>
      </c>
      <c r="B400" s="28">
        <v>900400</v>
      </c>
      <c r="C400" s="31">
        <v>9225</v>
      </c>
      <c r="D400" s="32">
        <v>1.0245446469999999</v>
      </c>
      <c r="E400" s="44"/>
    </row>
    <row r="401" spans="1:5" ht="16.5" x14ac:dyDescent="0.2">
      <c r="A401" s="37" t="s">
        <v>928</v>
      </c>
      <c r="B401" s="28">
        <v>120240</v>
      </c>
      <c r="C401" s="29">
        <v>0</v>
      </c>
      <c r="D401" s="30">
        <v>0</v>
      </c>
      <c r="E401" s="44"/>
    </row>
    <row r="402" spans="1:5" x14ac:dyDescent="0.2">
      <c r="A402" s="37" t="s">
        <v>281</v>
      </c>
      <c r="B402" s="28">
        <v>3317166</v>
      </c>
      <c r="C402" s="31">
        <v>28880</v>
      </c>
      <c r="D402" s="32">
        <v>0.87062269400000003</v>
      </c>
      <c r="E402" s="44"/>
    </row>
    <row r="403" spans="1:5" x14ac:dyDescent="0.2">
      <c r="A403" s="37" t="s">
        <v>282</v>
      </c>
      <c r="B403" s="28">
        <v>3317166</v>
      </c>
      <c r="C403" s="31">
        <v>28880</v>
      </c>
      <c r="D403" s="32">
        <v>0.87062269400000003</v>
      </c>
      <c r="E403" s="44"/>
    </row>
    <row r="404" spans="1:5" x14ac:dyDescent="0.2">
      <c r="A404" s="37" t="s">
        <v>283</v>
      </c>
      <c r="B404" s="28">
        <v>3317166</v>
      </c>
      <c r="C404" s="31">
        <v>28880</v>
      </c>
      <c r="D404" s="32">
        <v>0.87062269400000003</v>
      </c>
      <c r="E404" s="44"/>
    </row>
    <row r="405" spans="1:5" ht="16.5" x14ac:dyDescent="0.2">
      <c r="A405" s="37" t="s">
        <v>929</v>
      </c>
      <c r="B405" s="28">
        <v>32463</v>
      </c>
      <c r="C405" s="29">
        <v>0</v>
      </c>
      <c r="D405" s="30">
        <v>0</v>
      </c>
      <c r="E405" s="44"/>
    </row>
    <row r="406" spans="1:5" ht="16.5" x14ac:dyDescent="0.2">
      <c r="A406" s="37" t="s">
        <v>930</v>
      </c>
      <c r="B406" s="28">
        <v>585160</v>
      </c>
      <c r="C406" s="29">
        <v>0</v>
      </c>
      <c r="D406" s="30">
        <v>0</v>
      </c>
      <c r="E406" s="44"/>
    </row>
    <row r="407" spans="1:5" x14ac:dyDescent="0.2">
      <c r="A407" s="37" t="s">
        <v>284</v>
      </c>
      <c r="B407" s="28">
        <v>80000</v>
      </c>
      <c r="C407" s="28"/>
      <c r="D407" s="28"/>
      <c r="E407" s="44"/>
    </row>
    <row r="408" spans="1:5" x14ac:dyDescent="0.2">
      <c r="A408" s="37" t="s">
        <v>285</v>
      </c>
      <c r="B408" s="28">
        <v>1425000</v>
      </c>
      <c r="C408" s="28"/>
      <c r="D408" s="28"/>
      <c r="E408" s="44"/>
    </row>
    <row r="409" spans="1:5" ht="23.25" customHeight="1" x14ac:dyDescent="0.2">
      <c r="A409" s="37" t="s">
        <v>931</v>
      </c>
      <c r="B409" s="28">
        <v>10000</v>
      </c>
      <c r="C409" s="29">
        <v>0</v>
      </c>
      <c r="D409" s="30">
        <v>0</v>
      </c>
      <c r="E409" s="44"/>
    </row>
    <row r="410" spans="1:5" ht="16.5" x14ac:dyDescent="0.2">
      <c r="A410" s="37" t="s">
        <v>286</v>
      </c>
      <c r="B410" s="28">
        <v>30000</v>
      </c>
      <c r="C410" s="29">
        <v>0</v>
      </c>
      <c r="D410" s="30">
        <v>0</v>
      </c>
      <c r="E410" s="44"/>
    </row>
    <row r="411" spans="1:5" ht="24.75" x14ac:dyDescent="0.2">
      <c r="A411" s="37" t="s">
        <v>932</v>
      </c>
      <c r="B411" s="28">
        <v>26000</v>
      </c>
      <c r="C411" s="31">
        <v>26000</v>
      </c>
      <c r="D411" s="32">
        <v>100</v>
      </c>
      <c r="E411" s="44"/>
    </row>
    <row r="412" spans="1:5" ht="16.5" x14ac:dyDescent="0.2">
      <c r="A412" s="37" t="s">
        <v>933</v>
      </c>
      <c r="B412" s="28">
        <v>500000</v>
      </c>
      <c r="C412" s="29">
        <v>0</v>
      </c>
      <c r="D412" s="30">
        <v>0</v>
      </c>
      <c r="E412" s="44"/>
    </row>
    <row r="413" spans="1:5" ht="16.5" x14ac:dyDescent="0.2">
      <c r="A413" s="37" t="s">
        <v>934</v>
      </c>
      <c r="B413" s="28">
        <v>560000</v>
      </c>
      <c r="C413" s="29">
        <v>0</v>
      </c>
      <c r="D413" s="30">
        <v>0</v>
      </c>
      <c r="E413" s="44"/>
    </row>
    <row r="414" spans="1:5" ht="16.5" x14ac:dyDescent="0.2">
      <c r="A414" s="37" t="s">
        <v>935</v>
      </c>
      <c r="B414" s="28">
        <v>24939231</v>
      </c>
      <c r="C414" s="31">
        <v>6231735.29</v>
      </c>
      <c r="D414" s="32">
        <v>24.987680214000001</v>
      </c>
      <c r="E414" s="44"/>
    </row>
    <row r="415" spans="1:5" ht="16.5" x14ac:dyDescent="0.2">
      <c r="A415" s="38" t="s">
        <v>936</v>
      </c>
      <c r="B415" s="14">
        <v>24939231</v>
      </c>
      <c r="C415" s="15">
        <v>6231735.29</v>
      </c>
      <c r="D415" s="16">
        <v>24.987680214000001</v>
      </c>
      <c r="E415" s="46"/>
    </row>
    <row r="416" spans="1:5" x14ac:dyDescent="0.2">
      <c r="A416" s="35" t="s">
        <v>9</v>
      </c>
      <c r="B416" s="22">
        <v>282833409</v>
      </c>
      <c r="C416" s="23">
        <v>110986917.77</v>
      </c>
      <c r="D416" s="24">
        <v>39.241091836999999</v>
      </c>
      <c r="E416" s="44"/>
    </row>
    <row r="417" spans="1:5" x14ac:dyDescent="0.2">
      <c r="A417" s="36" t="s">
        <v>45</v>
      </c>
      <c r="B417" s="25">
        <v>282833409</v>
      </c>
      <c r="C417" s="26">
        <v>110986917.77</v>
      </c>
      <c r="D417" s="27">
        <v>39.241091836999999</v>
      </c>
      <c r="E417" s="45"/>
    </row>
    <row r="418" spans="1:5" x14ac:dyDescent="0.2">
      <c r="A418" s="37" t="s">
        <v>299</v>
      </c>
      <c r="B418" s="28">
        <v>2924838</v>
      </c>
      <c r="C418" s="31">
        <v>721533.62</v>
      </c>
      <c r="D418" s="32">
        <v>24.669182362000001</v>
      </c>
      <c r="E418" s="44"/>
    </row>
    <row r="419" spans="1:5" x14ac:dyDescent="0.2">
      <c r="A419" s="37" t="s">
        <v>300</v>
      </c>
      <c r="B419" s="28">
        <v>6956723</v>
      </c>
      <c r="C419" s="31">
        <v>1152106.31</v>
      </c>
      <c r="D419" s="32">
        <v>16.561049074</v>
      </c>
      <c r="E419" s="44"/>
    </row>
    <row r="420" spans="1:5" x14ac:dyDescent="0.2">
      <c r="A420" s="37" t="s">
        <v>301</v>
      </c>
      <c r="B420" s="28">
        <v>200296533</v>
      </c>
      <c r="C420" s="31">
        <v>97789893.200000003</v>
      </c>
      <c r="D420" s="32">
        <v>48.822559099999999</v>
      </c>
      <c r="E420" s="44"/>
    </row>
    <row r="421" spans="1:5" ht="24.75" x14ac:dyDescent="0.2">
      <c r="A421" s="37" t="s">
        <v>937</v>
      </c>
      <c r="B421" s="28">
        <v>40277378</v>
      </c>
      <c r="C421" s="31">
        <v>8991335.2899999991</v>
      </c>
      <c r="D421" s="32">
        <v>22.323536775000001</v>
      </c>
      <c r="E421" s="44"/>
    </row>
    <row r="422" spans="1:5" x14ac:dyDescent="0.2">
      <c r="A422" s="37" t="s">
        <v>302</v>
      </c>
      <c r="B422" s="28">
        <v>895000</v>
      </c>
      <c r="C422" s="31">
        <v>1000</v>
      </c>
      <c r="D422" s="32">
        <v>0.111731844</v>
      </c>
      <c r="E422" s="44"/>
    </row>
    <row r="423" spans="1:5" x14ac:dyDescent="0.2">
      <c r="A423" s="37" t="s">
        <v>303</v>
      </c>
      <c r="B423" s="28">
        <v>181300</v>
      </c>
      <c r="C423" s="28"/>
      <c r="D423" s="28"/>
      <c r="E423" s="44"/>
    </row>
    <row r="424" spans="1:5" ht="25.5" customHeight="1" x14ac:dyDescent="0.2">
      <c r="A424" s="37" t="s">
        <v>304</v>
      </c>
      <c r="B424" s="28">
        <v>217600</v>
      </c>
      <c r="C424" s="28"/>
      <c r="D424" s="28"/>
      <c r="E424" s="44"/>
    </row>
    <row r="425" spans="1:5" x14ac:dyDescent="0.2">
      <c r="A425" s="37" t="s">
        <v>305</v>
      </c>
      <c r="B425" s="28">
        <v>240000</v>
      </c>
      <c r="C425" s="31">
        <v>143474</v>
      </c>
      <c r="D425" s="32">
        <v>59.780833332999997</v>
      </c>
      <c r="E425" s="44"/>
    </row>
    <row r="426" spans="1:5" ht="16.5" x14ac:dyDescent="0.2">
      <c r="A426" s="37" t="s">
        <v>938</v>
      </c>
      <c r="B426" s="28">
        <v>188125</v>
      </c>
      <c r="C426" s="28"/>
      <c r="D426" s="28"/>
      <c r="E426" s="44"/>
    </row>
    <row r="427" spans="1:5" ht="16.5" x14ac:dyDescent="0.2">
      <c r="A427" s="37" t="s">
        <v>939</v>
      </c>
      <c r="B427" s="28">
        <v>1400000</v>
      </c>
      <c r="C427" s="31">
        <v>1400000</v>
      </c>
      <c r="D427" s="32">
        <v>100</v>
      </c>
      <c r="E427" s="44"/>
    </row>
    <row r="428" spans="1:5" ht="16.5" x14ac:dyDescent="0.2">
      <c r="A428" s="37" t="s">
        <v>940</v>
      </c>
      <c r="B428" s="28">
        <v>1500000</v>
      </c>
      <c r="C428" s="28"/>
      <c r="D428" s="28"/>
      <c r="E428" s="44"/>
    </row>
    <row r="429" spans="1:5" ht="16.5" x14ac:dyDescent="0.2">
      <c r="A429" s="37" t="s">
        <v>941</v>
      </c>
      <c r="B429" s="28">
        <v>415000</v>
      </c>
      <c r="C429" s="31">
        <v>45264</v>
      </c>
      <c r="D429" s="32">
        <v>10.906987952</v>
      </c>
      <c r="E429" s="44"/>
    </row>
    <row r="430" spans="1:5" ht="16.5" x14ac:dyDescent="0.2">
      <c r="A430" s="37" t="s">
        <v>942</v>
      </c>
      <c r="B430" s="28">
        <v>440901</v>
      </c>
      <c r="C430" s="31">
        <v>174104.42</v>
      </c>
      <c r="D430" s="32">
        <v>39.488325043000003</v>
      </c>
      <c r="E430" s="44"/>
    </row>
    <row r="431" spans="1:5" ht="24.75" x14ac:dyDescent="0.2">
      <c r="A431" s="37" t="s">
        <v>943</v>
      </c>
      <c r="B431" s="28">
        <v>3799370</v>
      </c>
      <c r="C431" s="31">
        <v>385311.69</v>
      </c>
      <c r="D431" s="32">
        <v>10.141462664000001</v>
      </c>
      <c r="E431" s="44"/>
    </row>
    <row r="432" spans="1:5" x14ac:dyDescent="0.2">
      <c r="A432" s="37" t="s">
        <v>288</v>
      </c>
      <c r="B432" s="28">
        <v>68178</v>
      </c>
      <c r="C432" s="31">
        <v>19000</v>
      </c>
      <c r="D432" s="32">
        <v>27.868227287</v>
      </c>
      <c r="E432" s="44"/>
    </row>
    <row r="433" spans="1:5" ht="16.5" x14ac:dyDescent="0.2">
      <c r="A433" s="37" t="s">
        <v>944</v>
      </c>
      <c r="B433" s="28">
        <v>376400</v>
      </c>
      <c r="C433" s="28"/>
      <c r="D433" s="28"/>
      <c r="E433" s="44"/>
    </row>
    <row r="434" spans="1:5" x14ac:dyDescent="0.2">
      <c r="A434" s="37" t="s">
        <v>289</v>
      </c>
      <c r="B434" s="28">
        <v>2500000</v>
      </c>
      <c r="C434" s="29">
        <v>0</v>
      </c>
      <c r="D434" s="30">
        <v>0</v>
      </c>
      <c r="E434" s="44"/>
    </row>
    <row r="435" spans="1:5" x14ac:dyDescent="0.2">
      <c r="A435" s="37" t="s">
        <v>290</v>
      </c>
      <c r="B435" s="28">
        <v>2074649</v>
      </c>
      <c r="C435" s="31">
        <v>15020</v>
      </c>
      <c r="D435" s="32">
        <v>0.72397788699999999</v>
      </c>
      <c r="E435" s="44"/>
    </row>
    <row r="436" spans="1:5" ht="16.5" x14ac:dyDescent="0.2">
      <c r="A436" s="37" t="s">
        <v>945</v>
      </c>
      <c r="B436" s="28">
        <v>164000</v>
      </c>
      <c r="C436" s="28"/>
      <c r="D436" s="28"/>
      <c r="E436" s="44"/>
    </row>
    <row r="437" spans="1:5" ht="16.5" x14ac:dyDescent="0.2">
      <c r="A437" s="37" t="s">
        <v>946</v>
      </c>
      <c r="B437" s="28">
        <v>2408928</v>
      </c>
      <c r="C437" s="31">
        <v>12501.24</v>
      </c>
      <c r="D437" s="32">
        <v>0.51895448899999996</v>
      </c>
      <c r="E437" s="44"/>
    </row>
    <row r="438" spans="1:5" x14ac:dyDescent="0.2">
      <c r="A438" s="37" t="s">
        <v>291</v>
      </c>
      <c r="B438" s="28">
        <v>1139243</v>
      </c>
      <c r="C438" s="31">
        <v>11320</v>
      </c>
      <c r="D438" s="32">
        <v>0.99364226899999997</v>
      </c>
      <c r="E438" s="44"/>
    </row>
    <row r="439" spans="1:5" ht="24.75" x14ac:dyDescent="0.2">
      <c r="A439" s="37" t="s">
        <v>947</v>
      </c>
      <c r="B439" s="28">
        <v>1400000</v>
      </c>
      <c r="C439" s="28"/>
      <c r="D439" s="28"/>
      <c r="E439" s="44"/>
    </row>
    <row r="440" spans="1:5" ht="16.5" x14ac:dyDescent="0.2">
      <c r="A440" s="37" t="s">
        <v>948</v>
      </c>
      <c r="B440" s="28">
        <v>8979</v>
      </c>
      <c r="C440" s="31">
        <v>8979</v>
      </c>
      <c r="D440" s="32">
        <v>100</v>
      </c>
      <c r="E440" s="44"/>
    </row>
    <row r="441" spans="1:5" ht="16.5" x14ac:dyDescent="0.2">
      <c r="A441" s="37" t="s">
        <v>949</v>
      </c>
      <c r="B441" s="28">
        <v>193500</v>
      </c>
      <c r="C441" s="28"/>
      <c r="D441" s="28"/>
      <c r="E441" s="44"/>
    </row>
    <row r="442" spans="1:5" x14ac:dyDescent="0.2">
      <c r="A442" s="37" t="s">
        <v>292</v>
      </c>
      <c r="B442" s="28">
        <v>1565286</v>
      </c>
      <c r="C442" s="29">
        <v>0</v>
      </c>
      <c r="D442" s="30">
        <v>0</v>
      </c>
      <c r="E442" s="44"/>
    </row>
    <row r="443" spans="1:5" ht="16.5" x14ac:dyDescent="0.2">
      <c r="A443" s="37" t="s">
        <v>950</v>
      </c>
      <c r="B443" s="28">
        <v>400000</v>
      </c>
      <c r="C443" s="28"/>
      <c r="D443" s="28"/>
      <c r="E443" s="44"/>
    </row>
    <row r="444" spans="1:5" x14ac:dyDescent="0.2">
      <c r="A444" s="37" t="s">
        <v>293</v>
      </c>
      <c r="B444" s="28">
        <v>350000</v>
      </c>
      <c r="C444" s="28"/>
      <c r="D444" s="28"/>
      <c r="E444" s="44"/>
    </row>
    <row r="445" spans="1:5" x14ac:dyDescent="0.2">
      <c r="A445" s="37" t="s">
        <v>294</v>
      </c>
      <c r="B445" s="28">
        <v>2198162</v>
      </c>
      <c r="C445" s="31">
        <v>24660</v>
      </c>
      <c r="D445" s="32">
        <v>1.1218463430000001</v>
      </c>
      <c r="E445" s="44"/>
    </row>
    <row r="446" spans="1:5" ht="24.75" x14ac:dyDescent="0.2">
      <c r="A446" s="37" t="s">
        <v>951</v>
      </c>
      <c r="B446" s="28">
        <v>500000</v>
      </c>
      <c r="C446" s="29">
        <v>0</v>
      </c>
      <c r="D446" s="30">
        <v>0</v>
      </c>
      <c r="E446" s="44"/>
    </row>
    <row r="447" spans="1:5" x14ac:dyDescent="0.2">
      <c r="A447" s="37" t="s">
        <v>295</v>
      </c>
      <c r="B447" s="28">
        <v>395000</v>
      </c>
      <c r="C447" s="28"/>
      <c r="D447" s="28"/>
      <c r="E447" s="44"/>
    </row>
    <row r="448" spans="1:5" x14ac:dyDescent="0.2">
      <c r="A448" s="37" t="s">
        <v>296</v>
      </c>
      <c r="B448" s="28">
        <v>122000</v>
      </c>
      <c r="C448" s="28"/>
      <c r="D448" s="28"/>
      <c r="E448" s="44"/>
    </row>
    <row r="449" spans="1:5" ht="16.5" x14ac:dyDescent="0.2">
      <c r="A449" s="37" t="s">
        <v>952</v>
      </c>
      <c r="B449" s="28">
        <v>5000000</v>
      </c>
      <c r="C449" s="28"/>
      <c r="D449" s="28"/>
      <c r="E449" s="44"/>
    </row>
    <row r="450" spans="1:5" x14ac:dyDescent="0.2">
      <c r="A450" s="37" t="s">
        <v>297</v>
      </c>
      <c r="B450" s="28">
        <v>170112</v>
      </c>
      <c r="C450" s="28"/>
      <c r="D450" s="28"/>
      <c r="E450" s="44"/>
    </row>
    <row r="451" spans="1:5" x14ac:dyDescent="0.2">
      <c r="A451" s="37" t="s">
        <v>34</v>
      </c>
      <c r="B451" s="28">
        <v>64000</v>
      </c>
      <c r="C451" s="28"/>
      <c r="D451" s="28"/>
      <c r="E451" s="44"/>
    </row>
    <row r="452" spans="1:5" x14ac:dyDescent="0.2">
      <c r="A452" s="37" t="s">
        <v>33</v>
      </c>
      <c r="B452" s="28">
        <v>465000</v>
      </c>
      <c r="C452" s="31">
        <v>91415</v>
      </c>
      <c r="D452" s="32">
        <v>19.659139785000001</v>
      </c>
      <c r="E452" s="44"/>
    </row>
    <row r="453" spans="1:5" x14ac:dyDescent="0.2">
      <c r="A453" s="37" t="s">
        <v>298</v>
      </c>
      <c r="B453" s="28">
        <v>350000</v>
      </c>
      <c r="C453" s="28"/>
      <c r="D453" s="28"/>
      <c r="E453" s="44"/>
    </row>
    <row r="454" spans="1:5" ht="16.5" x14ac:dyDescent="0.2">
      <c r="A454" s="37" t="s">
        <v>953</v>
      </c>
      <c r="B454" s="28">
        <v>50000</v>
      </c>
      <c r="C454" s="28"/>
      <c r="D454" s="28"/>
      <c r="E454" s="44"/>
    </row>
    <row r="455" spans="1:5" ht="16.5" x14ac:dyDescent="0.2">
      <c r="A455" s="37" t="s">
        <v>954</v>
      </c>
      <c r="B455" s="28">
        <v>147600</v>
      </c>
      <c r="C455" s="28"/>
      <c r="D455" s="28"/>
      <c r="E455" s="44"/>
    </row>
    <row r="456" spans="1:5" x14ac:dyDescent="0.2">
      <c r="A456" s="37" t="s">
        <v>509</v>
      </c>
      <c r="B456" s="28">
        <v>989604</v>
      </c>
      <c r="C456" s="29">
        <v>0</v>
      </c>
      <c r="D456" s="30">
        <v>0</v>
      </c>
      <c r="E456" s="44"/>
    </row>
    <row r="457" spans="1:5" x14ac:dyDescent="0.2">
      <c r="A457" s="38" t="s">
        <v>287</v>
      </c>
      <c r="B457" s="14">
        <v>989604</v>
      </c>
      <c r="C457" s="17">
        <v>0</v>
      </c>
      <c r="D457" s="18">
        <v>0</v>
      </c>
      <c r="E457" s="46"/>
    </row>
    <row r="458" spans="1:5" x14ac:dyDescent="0.2">
      <c r="A458" s="35" t="s">
        <v>11</v>
      </c>
      <c r="B458" s="22">
        <v>85118707</v>
      </c>
      <c r="C458" s="23">
        <v>16453269.289999999</v>
      </c>
      <c r="D458" s="24">
        <v>19.329792321999999</v>
      </c>
      <c r="E458" s="44"/>
    </row>
    <row r="459" spans="1:5" x14ac:dyDescent="0.2">
      <c r="A459" s="36" t="s">
        <v>13</v>
      </c>
      <c r="B459" s="25">
        <v>85118707</v>
      </c>
      <c r="C459" s="26">
        <v>16453269.289999999</v>
      </c>
      <c r="D459" s="27">
        <v>19.329792321999999</v>
      </c>
      <c r="E459" s="45"/>
    </row>
    <row r="460" spans="1:5" ht="16.5" x14ac:dyDescent="0.2">
      <c r="A460" s="37" t="s">
        <v>955</v>
      </c>
      <c r="B460" s="28">
        <v>20806885</v>
      </c>
      <c r="C460" s="31">
        <v>8110829.4699999997</v>
      </c>
      <c r="D460" s="32">
        <v>38.981469210999997</v>
      </c>
      <c r="E460" s="44"/>
    </row>
    <row r="461" spans="1:5" ht="16.5" x14ac:dyDescent="0.2">
      <c r="A461" s="37" t="s">
        <v>956</v>
      </c>
      <c r="B461" s="28">
        <v>242000</v>
      </c>
      <c r="C461" s="29">
        <v>0</v>
      </c>
      <c r="D461" s="30">
        <v>0</v>
      </c>
      <c r="E461" s="44"/>
    </row>
    <row r="462" spans="1:5" ht="16.5" x14ac:dyDescent="0.2">
      <c r="A462" s="37" t="s">
        <v>957</v>
      </c>
      <c r="B462" s="28">
        <v>455358</v>
      </c>
      <c r="C462" s="29">
        <v>0</v>
      </c>
      <c r="D462" s="30">
        <v>0</v>
      </c>
      <c r="E462" s="44"/>
    </row>
    <row r="463" spans="1:5" ht="16.5" x14ac:dyDescent="0.2">
      <c r="A463" s="37" t="s">
        <v>958</v>
      </c>
      <c r="B463" s="28">
        <v>2963128</v>
      </c>
      <c r="C463" s="31">
        <v>12796.3</v>
      </c>
      <c r="D463" s="32">
        <v>0.43185107099999998</v>
      </c>
      <c r="E463" s="44"/>
    </row>
    <row r="464" spans="1:5" x14ac:dyDescent="0.2">
      <c r="A464" s="37" t="s">
        <v>309</v>
      </c>
      <c r="B464" s="28">
        <v>437800</v>
      </c>
      <c r="C464" s="29">
        <v>0</v>
      </c>
      <c r="D464" s="30">
        <v>0</v>
      </c>
      <c r="E464" s="44"/>
    </row>
    <row r="465" spans="1:5" x14ac:dyDescent="0.2">
      <c r="A465" s="37" t="s">
        <v>310</v>
      </c>
      <c r="B465" s="28">
        <v>2741747</v>
      </c>
      <c r="C465" s="31">
        <v>1228339.55</v>
      </c>
      <c r="D465" s="32">
        <v>44.801345638000001</v>
      </c>
      <c r="E465" s="44"/>
    </row>
    <row r="466" spans="1:5" x14ac:dyDescent="0.2">
      <c r="A466" s="37" t="s">
        <v>311</v>
      </c>
      <c r="B466" s="28">
        <v>5000000</v>
      </c>
      <c r="C466" s="31">
        <v>5032</v>
      </c>
      <c r="D466" s="32">
        <v>0.10063999999999999</v>
      </c>
      <c r="E466" s="44"/>
    </row>
    <row r="467" spans="1:5" ht="16.5" x14ac:dyDescent="0.2">
      <c r="A467" s="37" t="s">
        <v>959</v>
      </c>
      <c r="B467" s="28">
        <v>1890000</v>
      </c>
      <c r="C467" s="31">
        <v>6924.6</v>
      </c>
      <c r="D467" s="32">
        <v>0.36638095199999998</v>
      </c>
      <c r="E467" s="44"/>
    </row>
    <row r="468" spans="1:5" ht="16.5" x14ac:dyDescent="0.2">
      <c r="A468" s="37" t="s">
        <v>960</v>
      </c>
      <c r="B468" s="28">
        <v>350000</v>
      </c>
      <c r="C468" s="29">
        <v>0</v>
      </c>
      <c r="D468" s="30">
        <v>0</v>
      </c>
      <c r="E468" s="44"/>
    </row>
    <row r="469" spans="1:5" ht="24.75" x14ac:dyDescent="0.2">
      <c r="A469" s="37" t="s">
        <v>961</v>
      </c>
      <c r="B469" s="28">
        <v>50000</v>
      </c>
      <c r="C469" s="29">
        <v>0</v>
      </c>
      <c r="D469" s="30">
        <v>0</v>
      </c>
      <c r="E469" s="44"/>
    </row>
    <row r="470" spans="1:5" x14ac:dyDescent="0.2">
      <c r="A470" s="37" t="s">
        <v>312</v>
      </c>
      <c r="B470" s="28">
        <v>350000</v>
      </c>
      <c r="C470" s="29">
        <v>0</v>
      </c>
      <c r="D470" s="30">
        <v>0</v>
      </c>
      <c r="E470" s="44"/>
    </row>
    <row r="471" spans="1:5" x14ac:dyDescent="0.2">
      <c r="A471" s="37" t="s">
        <v>504</v>
      </c>
      <c r="B471" s="28">
        <v>27200</v>
      </c>
      <c r="C471" s="29">
        <v>0</v>
      </c>
      <c r="D471" s="30">
        <v>0</v>
      </c>
      <c r="E471" s="44"/>
    </row>
    <row r="472" spans="1:5" x14ac:dyDescent="0.2">
      <c r="A472" s="38" t="s">
        <v>306</v>
      </c>
      <c r="B472" s="14">
        <v>27200</v>
      </c>
      <c r="C472" s="17">
        <v>0</v>
      </c>
      <c r="D472" s="18">
        <v>0</v>
      </c>
      <c r="E472" s="46"/>
    </row>
    <row r="473" spans="1:5" x14ac:dyDescent="0.2">
      <c r="A473" s="37" t="s">
        <v>505</v>
      </c>
      <c r="B473" s="28">
        <v>78000</v>
      </c>
      <c r="C473" s="31">
        <v>75000</v>
      </c>
      <c r="D473" s="32">
        <v>96.153846153999993</v>
      </c>
      <c r="E473" s="44"/>
    </row>
    <row r="474" spans="1:5" x14ac:dyDescent="0.2">
      <c r="A474" s="38" t="s">
        <v>307</v>
      </c>
      <c r="B474" s="14">
        <v>78000</v>
      </c>
      <c r="C474" s="15">
        <v>75000</v>
      </c>
      <c r="D474" s="16">
        <v>96.153846153999993</v>
      </c>
      <c r="E474" s="46"/>
    </row>
    <row r="475" spans="1:5" x14ac:dyDescent="0.2">
      <c r="A475" s="37" t="s">
        <v>962</v>
      </c>
      <c r="B475" s="28">
        <v>145813</v>
      </c>
      <c r="C475" s="29">
        <v>0</v>
      </c>
      <c r="D475" s="30">
        <v>0</v>
      </c>
      <c r="E475" s="44"/>
    </row>
    <row r="476" spans="1:5" x14ac:dyDescent="0.2">
      <c r="A476" s="38" t="s">
        <v>963</v>
      </c>
      <c r="B476" s="14">
        <v>145813</v>
      </c>
      <c r="C476" s="17">
        <v>0</v>
      </c>
      <c r="D476" s="18">
        <v>0</v>
      </c>
      <c r="E476" s="46"/>
    </row>
    <row r="477" spans="1:5" x14ac:dyDescent="0.2">
      <c r="A477" s="37" t="s">
        <v>506</v>
      </c>
      <c r="B477" s="28">
        <v>49580776</v>
      </c>
      <c r="C477" s="31">
        <v>7014347.3700000001</v>
      </c>
      <c r="D477" s="32">
        <v>14.147312599999999</v>
      </c>
      <c r="E477" s="44"/>
    </row>
    <row r="478" spans="1:5" x14ac:dyDescent="0.2">
      <c r="A478" s="38" t="s">
        <v>308</v>
      </c>
      <c r="B478" s="14">
        <v>44605856</v>
      </c>
      <c r="C478" s="15">
        <v>6614462.5</v>
      </c>
      <c r="D478" s="16">
        <v>14.828686395</v>
      </c>
      <c r="E478" s="46"/>
    </row>
    <row r="479" spans="1:5" ht="16.5" x14ac:dyDescent="0.2">
      <c r="A479" s="38" t="s">
        <v>964</v>
      </c>
      <c r="B479" s="14">
        <v>4974920</v>
      </c>
      <c r="C479" s="15">
        <v>399884.87</v>
      </c>
      <c r="D479" s="16">
        <v>8.0380160889999992</v>
      </c>
      <c r="E479" s="46"/>
    </row>
    <row r="480" spans="1:5" x14ac:dyDescent="0.2">
      <c r="A480" s="35" t="s">
        <v>23</v>
      </c>
      <c r="B480" s="22">
        <v>55335086</v>
      </c>
      <c r="C480" s="23">
        <v>6478252</v>
      </c>
      <c r="D480" s="24">
        <v>11.707313512000001</v>
      </c>
      <c r="E480" s="44"/>
    </row>
    <row r="481" spans="1:5" x14ac:dyDescent="0.2">
      <c r="A481" s="36" t="s">
        <v>24</v>
      </c>
      <c r="B481" s="25">
        <v>55335086</v>
      </c>
      <c r="C481" s="26">
        <v>6478252</v>
      </c>
      <c r="D481" s="27">
        <v>11.707313512000001</v>
      </c>
      <c r="E481" s="45"/>
    </row>
    <row r="482" spans="1:5" ht="18" customHeight="1" x14ac:dyDescent="0.2">
      <c r="A482" s="37" t="s">
        <v>38</v>
      </c>
      <c r="B482" s="28">
        <v>1234214</v>
      </c>
      <c r="C482" s="31">
        <v>91881</v>
      </c>
      <c r="D482" s="32">
        <v>7.4444950390000004</v>
      </c>
      <c r="E482" s="44"/>
    </row>
    <row r="483" spans="1:5" ht="28.5" customHeight="1" x14ac:dyDescent="0.2">
      <c r="A483" s="37" t="s">
        <v>965</v>
      </c>
      <c r="B483" s="28">
        <v>2394287</v>
      </c>
      <c r="C483" s="28"/>
      <c r="D483" s="28"/>
      <c r="E483" s="44"/>
    </row>
    <row r="484" spans="1:5" x14ac:dyDescent="0.2">
      <c r="A484" s="37" t="s">
        <v>313</v>
      </c>
      <c r="B484" s="28">
        <v>1075540</v>
      </c>
      <c r="C484" s="31">
        <v>124108.97</v>
      </c>
      <c r="D484" s="32">
        <v>11.539224018000001</v>
      </c>
      <c r="E484" s="44"/>
    </row>
    <row r="485" spans="1:5" ht="16.5" x14ac:dyDescent="0.2">
      <c r="A485" s="37" t="s">
        <v>966</v>
      </c>
      <c r="B485" s="28">
        <v>3306187</v>
      </c>
      <c r="C485" s="31">
        <v>2747143.23</v>
      </c>
      <c r="D485" s="32">
        <v>83.090981545000005</v>
      </c>
      <c r="E485" s="44"/>
    </row>
    <row r="486" spans="1:5" ht="16.5" x14ac:dyDescent="0.2">
      <c r="A486" s="37" t="s">
        <v>967</v>
      </c>
      <c r="B486" s="28">
        <v>120000</v>
      </c>
      <c r="C486" s="29">
        <v>0</v>
      </c>
      <c r="D486" s="30">
        <v>0</v>
      </c>
      <c r="E486" s="44"/>
    </row>
    <row r="487" spans="1:5" ht="16.5" x14ac:dyDescent="0.2">
      <c r="A487" s="37" t="s">
        <v>968</v>
      </c>
      <c r="B487" s="28">
        <v>1867936</v>
      </c>
      <c r="C487" s="28"/>
      <c r="D487" s="28"/>
      <c r="E487" s="44"/>
    </row>
    <row r="488" spans="1:5" ht="16.5" x14ac:dyDescent="0.2">
      <c r="A488" s="37" t="s">
        <v>969</v>
      </c>
      <c r="B488" s="28">
        <v>759066</v>
      </c>
      <c r="C488" s="28"/>
      <c r="D488" s="28"/>
      <c r="E488" s="44"/>
    </row>
    <row r="489" spans="1:5" ht="16.5" x14ac:dyDescent="0.2">
      <c r="A489" s="37" t="s">
        <v>970</v>
      </c>
      <c r="B489" s="28">
        <v>30000</v>
      </c>
      <c r="C489" s="28"/>
      <c r="D489" s="28"/>
      <c r="E489" s="44"/>
    </row>
    <row r="490" spans="1:5" ht="16.5" x14ac:dyDescent="0.2">
      <c r="A490" s="37" t="s">
        <v>971</v>
      </c>
      <c r="B490" s="28">
        <v>14471594</v>
      </c>
      <c r="C490" s="31">
        <v>47084.4</v>
      </c>
      <c r="D490" s="32">
        <v>0.32535738600000003</v>
      </c>
      <c r="E490" s="44"/>
    </row>
    <row r="491" spans="1:5" ht="16.5" x14ac:dyDescent="0.2">
      <c r="A491" s="38" t="s">
        <v>972</v>
      </c>
      <c r="B491" s="14">
        <v>14471594</v>
      </c>
      <c r="C491" s="15">
        <v>47084.4</v>
      </c>
      <c r="D491" s="16">
        <v>0.32535738600000003</v>
      </c>
      <c r="E491" s="46"/>
    </row>
    <row r="492" spans="1:5" x14ac:dyDescent="0.2">
      <c r="A492" s="37" t="s">
        <v>507</v>
      </c>
      <c r="B492" s="28">
        <v>792015</v>
      </c>
      <c r="C492" s="31">
        <v>27031.25</v>
      </c>
      <c r="D492" s="32">
        <v>3.4129719770000002</v>
      </c>
      <c r="E492" s="44"/>
    </row>
    <row r="493" spans="1:5" x14ac:dyDescent="0.2">
      <c r="A493" s="38" t="s">
        <v>314</v>
      </c>
      <c r="B493" s="14">
        <v>792015</v>
      </c>
      <c r="C493" s="15">
        <v>27031.25</v>
      </c>
      <c r="D493" s="16">
        <v>3.4129719770000002</v>
      </c>
      <c r="E493" s="46"/>
    </row>
    <row r="494" spans="1:5" x14ac:dyDescent="0.2">
      <c r="A494" s="37" t="s">
        <v>508</v>
      </c>
      <c r="B494" s="28">
        <v>29284247</v>
      </c>
      <c r="C494" s="31">
        <v>3441003.15</v>
      </c>
      <c r="D494" s="32">
        <v>11.750355575</v>
      </c>
      <c r="E494" s="44"/>
    </row>
    <row r="495" spans="1:5" x14ac:dyDescent="0.2">
      <c r="A495" s="38" t="s">
        <v>315</v>
      </c>
      <c r="B495" s="14">
        <v>29284247</v>
      </c>
      <c r="C495" s="15">
        <v>3441003.15</v>
      </c>
      <c r="D495" s="16">
        <v>11.750355575</v>
      </c>
      <c r="E495" s="46"/>
    </row>
    <row r="496" spans="1:5" x14ac:dyDescent="0.2">
      <c r="A496" s="35" t="s">
        <v>21</v>
      </c>
      <c r="B496" s="22">
        <v>2536964</v>
      </c>
      <c r="C496" s="22"/>
      <c r="D496" s="22"/>
      <c r="E496" s="44"/>
    </row>
    <row r="497" spans="1:5" x14ac:dyDescent="0.2">
      <c r="A497" s="36" t="s">
        <v>22</v>
      </c>
      <c r="B497" s="25">
        <v>2536964</v>
      </c>
      <c r="C497" s="25"/>
      <c r="D497" s="25"/>
      <c r="E497" s="45"/>
    </row>
    <row r="498" spans="1:5" x14ac:dyDescent="0.2">
      <c r="A498" s="37" t="s">
        <v>1</v>
      </c>
      <c r="B498" s="28">
        <v>2536964</v>
      </c>
      <c r="C498" s="28"/>
      <c r="D498" s="28"/>
      <c r="E498" s="44"/>
    </row>
  </sheetData>
  <mergeCells count="2">
    <mergeCell ref="A3:D3"/>
    <mergeCell ref="A4:D4"/>
  </mergeCells>
  <printOptions horizontalCentered="1"/>
  <pageMargins left="0.19685039370078741" right="0.19685039370078741" top="0.78740157480314965" bottom="0.78740157480314965" header="0.51181102362204722" footer="0.51181102362204722"/>
  <pageSetup paperSize="9" scale="13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3">
    <tabColor rgb="FF7030A0"/>
  </sheetPr>
  <dimension ref="A1:E97"/>
  <sheetViews>
    <sheetView view="pageBreakPreview" zoomScale="200" zoomScaleNormal="100" zoomScaleSheetLayoutView="200" workbookViewId="0">
      <selection activeCell="T40" sqref="T40"/>
    </sheetView>
  </sheetViews>
  <sheetFormatPr defaultRowHeight="11.25" x14ac:dyDescent="0.2"/>
  <cols>
    <col min="1" max="1" width="40.83203125" style="9" customWidth="1"/>
    <col min="2" max="2" width="10.83203125" style="10" customWidth="1"/>
    <col min="3" max="3" width="10.83203125" style="2" customWidth="1"/>
    <col min="4" max="4" width="10.83203125" style="11" customWidth="1"/>
    <col min="5" max="5" width="12.83203125" style="41" customWidth="1"/>
    <col min="6" max="16384" width="9.33203125" style="2"/>
  </cols>
  <sheetData>
    <row r="1" spans="1:5" x14ac:dyDescent="0.2">
      <c r="A1" s="1"/>
      <c r="B1" s="2"/>
      <c r="C1" s="4"/>
      <c r="D1" s="3"/>
    </row>
    <row r="2" spans="1:5" x14ac:dyDescent="0.2">
      <c r="A2" s="5"/>
      <c r="B2" s="5"/>
      <c r="C2" s="5"/>
      <c r="D2" s="3"/>
    </row>
    <row r="3" spans="1:5" ht="23.25" customHeight="1" x14ac:dyDescent="0.2">
      <c r="A3" s="104" t="s">
        <v>1383</v>
      </c>
      <c r="B3" s="104"/>
      <c r="C3" s="104"/>
      <c r="D3" s="104"/>
    </row>
    <row r="4" spans="1:5" x14ac:dyDescent="0.2">
      <c r="A4" s="104" t="s">
        <v>1330</v>
      </c>
      <c r="B4" s="104"/>
      <c r="C4" s="104"/>
      <c r="D4" s="104"/>
    </row>
    <row r="5" spans="1:5" x14ac:dyDescent="0.2">
      <c r="A5" s="2"/>
      <c r="B5" s="2"/>
      <c r="D5" s="2"/>
    </row>
    <row r="6" spans="1:5" s="6" customFormat="1" ht="25.5" customHeight="1" x14ac:dyDescent="0.2">
      <c r="A6" s="19" t="s">
        <v>10</v>
      </c>
      <c r="B6" s="20" t="s">
        <v>12</v>
      </c>
      <c r="C6" s="20" t="s">
        <v>39</v>
      </c>
      <c r="D6" s="20" t="s">
        <v>2</v>
      </c>
      <c r="E6" s="42"/>
    </row>
    <row r="7" spans="1:5" s="7" customFormat="1" ht="8.25" x14ac:dyDescent="0.2">
      <c r="A7" s="12">
        <v>1</v>
      </c>
      <c r="B7" s="13">
        <v>2</v>
      </c>
      <c r="C7" s="13">
        <v>3</v>
      </c>
      <c r="D7" s="13">
        <v>4</v>
      </c>
      <c r="E7" s="43"/>
    </row>
    <row r="8" spans="1:5" s="8" customFormat="1" x14ac:dyDescent="0.2">
      <c r="A8" s="21" t="s">
        <v>30</v>
      </c>
      <c r="B8" s="22">
        <v>103043888</v>
      </c>
      <c r="C8" s="23">
        <v>23083804.550000001</v>
      </c>
      <c r="D8" s="24">
        <v>22.401915336999998</v>
      </c>
      <c r="E8" s="44"/>
    </row>
    <row r="9" spans="1:5" x14ac:dyDescent="0.2">
      <c r="A9" s="35" t="s">
        <v>15</v>
      </c>
      <c r="B9" s="22">
        <v>13265776</v>
      </c>
      <c r="C9" s="23">
        <v>128450.29</v>
      </c>
      <c r="D9" s="24">
        <v>0.96828327300000006</v>
      </c>
      <c r="E9" s="44"/>
    </row>
    <row r="10" spans="1:5" x14ac:dyDescent="0.2">
      <c r="A10" s="36" t="s">
        <v>17</v>
      </c>
      <c r="B10" s="25">
        <v>13265776</v>
      </c>
      <c r="C10" s="26">
        <v>128450.29</v>
      </c>
      <c r="D10" s="27">
        <v>0.96828327300000006</v>
      </c>
      <c r="E10" s="45"/>
    </row>
    <row r="11" spans="1:5" x14ac:dyDescent="0.2">
      <c r="A11" s="37" t="s">
        <v>445</v>
      </c>
      <c r="B11" s="28">
        <v>2246</v>
      </c>
      <c r="C11" s="29">
        <v>0</v>
      </c>
      <c r="D11" s="30">
        <v>0</v>
      </c>
      <c r="E11" s="44"/>
    </row>
    <row r="12" spans="1:5" ht="24.75" x14ac:dyDescent="0.2">
      <c r="A12" s="37" t="s">
        <v>1083</v>
      </c>
      <c r="B12" s="28">
        <v>652913</v>
      </c>
      <c r="C12" s="31">
        <v>128450.29</v>
      </c>
      <c r="D12" s="32">
        <v>19.673415906999999</v>
      </c>
      <c r="E12" s="44"/>
    </row>
    <row r="13" spans="1:5" x14ac:dyDescent="0.2">
      <c r="A13" s="37" t="s">
        <v>446</v>
      </c>
      <c r="B13" s="28">
        <v>583302</v>
      </c>
      <c r="C13" s="29">
        <v>0</v>
      </c>
      <c r="D13" s="30">
        <v>0</v>
      </c>
      <c r="E13" s="44"/>
    </row>
    <row r="14" spans="1:5" x14ac:dyDescent="0.2">
      <c r="A14" s="37" t="s">
        <v>447</v>
      </c>
      <c r="B14" s="28">
        <v>119000</v>
      </c>
      <c r="C14" s="29">
        <v>0</v>
      </c>
      <c r="D14" s="30">
        <v>0</v>
      </c>
      <c r="E14" s="44"/>
    </row>
    <row r="15" spans="1:5" ht="16.5" x14ac:dyDescent="0.2">
      <c r="A15" s="37" t="s">
        <v>1084</v>
      </c>
      <c r="B15" s="28">
        <v>150000</v>
      </c>
      <c r="C15" s="29">
        <v>0</v>
      </c>
      <c r="D15" s="30">
        <v>0</v>
      </c>
      <c r="E15" s="44"/>
    </row>
    <row r="16" spans="1:5" x14ac:dyDescent="0.2">
      <c r="A16" s="37" t="s">
        <v>448</v>
      </c>
      <c r="B16" s="28">
        <v>537579</v>
      </c>
      <c r="C16" s="29">
        <v>0</v>
      </c>
      <c r="D16" s="30">
        <v>0</v>
      </c>
      <c r="E16" s="44"/>
    </row>
    <row r="17" spans="1:5" ht="16.5" x14ac:dyDescent="0.2">
      <c r="A17" s="37" t="s">
        <v>1085</v>
      </c>
      <c r="B17" s="28">
        <v>2441427</v>
      </c>
      <c r="C17" s="29">
        <v>0</v>
      </c>
      <c r="D17" s="30">
        <v>0</v>
      </c>
      <c r="E17" s="44"/>
    </row>
    <row r="18" spans="1:5" ht="16.5" x14ac:dyDescent="0.2">
      <c r="A18" s="37" t="s">
        <v>1086</v>
      </c>
      <c r="B18" s="28">
        <v>759400</v>
      </c>
      <c r="C18" s="29">
        <v>0</v>
      </c>
      <c r="D18" s="30">
        <v>0</v>
      </c>
      <c r="E18" s="44"/>
    </row>
    <row r="19" spans="1:5" ht="16.5" x14ac:dyDescent="0.2">
      <c r="A19" s="37" t="s">
        <v>1087</v>
      </c>
      <c r="B19" s="28">
        <v>1336611</v>
      </c>
      <c r="C19" s="29">
        <v>0</v>
      </c>
      <c r="D19" s="30">
        <v>0</v>
      </c>
      <c r="E19" s="44"/>
    </row>
    <row r="20" spans="1:5" x14ac:dyDescent="0.2">
      <c r="A20" s="37" t="s">
        <v>449</v>
      </c>
      <c r="B20" s="28">
        <v>1920140</v>
      </c>
      <c r="C20" s="29">
        <v>0</v>
      </c>
      <c r="D20" s="30">
        <v>0</v>
      </c>
      <c r="E20" s="44"/>
    </row>
    <row r="21" spans="1:5" ht="16.5" x14ac:dyDescent="0.2">
      <c r="A21" s="37" t="s">
        <v>1088</v>
      </c>
      <c r="B21" s="28">
        <v>4763158</v>
      </c>
      <c r="C21" s="29">
        <v>0</v>
      </c>
      <c r="D21" s="30">
        <v>0</v>
      </c>
      <c r="E21" s="44"/>
    </row>
    <row r="22" spans="1:5" x14ac:dyDescent="0.2">
      <c r="A22" s="35" t="s">
        <v>18</v>
      </c>
      <c r="B22" s="22">
        <v>17625525</v>
      </c>
      <c r="C22" s="23">
        <v>4076483.08</v>
      </c>
      <c r="D22" s="24">
        <v>23.128293085999999</v>
      </c>
      <c r="E22" s="44"/>
    </row>
    <row r="23" spans="1:5" ht="16.5" x14ac:dyDescent="0.2">
      <c r="A23" s="36" t="s">
        <v>568</v>
      </c>
      <c r="B23" s="25">
        <v>11945717</v>
      </c>
      <c r="C23" s="26">
        <v>3946721.27</v>
      </c>
      <c r="D23" s="27">
        <v>33.038797670999998</v>
      </c>
      <c r="E23" s="45"/>
    </row>
    <row r="24" spans="1:5" x14ac:dyDescent="0.2">
      <c r="A24" s="37" t="s">
        <v>450</v>
      </c>
      <c r="B24" s="28">
        <v>1939167</v>
      </c>
      <c r="C24" s="31">
        <v>716407.79</v>
      </c>
      <c r="D24" s="32">
        <v>36.944099709</v>
      </c>
      <c r="E24" s="44"/>
    </row>
    <row r="25" spans="1:5" x14ac:dyDescent="0.2">
      <c r="A25" s="37" t="s">
        <v>451</v>
      </c>
      <c r="B25" s="28">
        <v>1939167</v>
      </c>
      <c r="C25" s="31">
        <v>716407.81</v>
      </c>
      <c r="D25" s="32">
        <v>36.944100740000003</v>
      </c>
      <c r="E25" s="44"/>
    </row>
    <row r="26" spans="1:5" x14ac:dyDescent="0.2">
      <c r="A26" s="37" t="s">
        <v>452</v>
      </c>
      <c r="B26" s="28">
        <v>219189</v>
      </c>
      <c r="C26" s="29">
        <v>0</v>
      </c>
      <c r="D26" s="30">
        <v>0</v>
      </c>
      <c r="E26" s="44"/>
    </row>
    <row r="27" spans="1:5" x14ac:dyDescent="0.2">
      <c r="A27" s="37" t="s">
        <v>453</v>
      </c>
      <c r="B27" s="28">
        <v>5800000</v>
      </c>
      <c r="C27" s="31">
        <v>1981105.67</v>
      </c>
      <c r="D27" s="32">
        <v>34.156994310000002</v>
      </c>
      <c r="E27" s="44"/>
    </row>
    <row r="28" spans="1:5" x14ac:dyDescent="0.2">
      <c r="A28" s="37" t="s">
        <v>454</v>
      </c>
      <c r="B28" s="28">
        <v>317046</v>
      </c>
      <c r="C28" s="29">
        <v>0</v>
      </c>
      <c r="D28" s="30">
        <v>0</v>
      </c>
      <c r="E28" s="44"/>
    </row>
    <row r="29" spans="1:5" x14ac:dyDescent="0.2">
      <c r="A29" s="37" t="s">
        <v>335</v>
      </c>
      <c r="B29" s="28">
        <v>1731148</v>
      </c>
      <c r="C29" s="31">
        <v>532800</v>
      </c>
      <c r="D29" s="32">
        <v>30.777264567</v>
      </c>
      <c r="E29" s="44"/>
    </row>
    <row r="30" spans="1:5" x14ac:dyDescent="0.2">
      <c r="A30" s="36" t="s">
        <v>41</v>
      </c>
      <c r="B30" s="25">
        <v>5679808</v>
      </c>
      <c r="C30" s="26">
        <v>129761.81</v>
      </c>
      <c r="D30" s="27">
        <v>2.2846161349999998</v>
      </c>
      <c r="E30" s="45"/>
    </row>
    <row r="31" spans="1:5" ht="16.5" x14ac:dyDescent="0.2">
      <c r="A31" s="37" t="s">
        <v>1123</v>
      </c>
      <c r="B31" s="28">
        <v>278000</v>
      </c>
      <c r="C31" s="29">
        <v>0</v>
      </c>
      <c r="D31" s="30">
        <v>0</v>
      </c>
      <c r="E31" s="44"/>
    </row>
    <row r="32" spans="1:5" ht="16.5" x14ac:dyDescent="0.2">
      <c r="A32" s="37" t="s">
        <v>1124</v>
      </c>
      <c r="B32" s="28">
        <v>397800</v>
      </c>
      <c r="C32" s="29">
        <v>0</v>
      </c>
      <c r="D32" s="30">
        <v>0</v>
      </c>
      <c r="E32" s="44"/>
    </row>
    <row r="33" spans="1:5" ht="16.5" x14ac:dyDescent="0.2">
      <c r="A33" s="37" t="s">
        <v>1125</v>
      </c>
      <c r="B33" s="28">
        <v>205429</v>
      </c>
      <c r="C33" s="29">
        <v>0</v>
      </c>
      <c r="D33" s="30">
        <v>0</v>
      </c>
      <c r="E33" s="44"/>
    </row>
    <row r="34" spans="1:5" x14ac:dyDescent="0.2">
      <c r="A34" s="37" t="s">
        <v>455</v>
      </c>
      <c r="B34" s="28">
        <v>854000</v>
      </c>
      <c r="C34" s="29">
        <v>0</v>
      </c>
      <c r="D34" s="30">
        <v>0</v>
      </c>
      <c r="E34" s="44"/>
    </row>
    <row r="35" spans="1:5" x14ac:dyDescent="0.2">
      <c r="A35" s="37" t="s">
        <v>456</v>
      </c>
      <c r="B35" s="28">
        <v>900000</v>
      </c>
      <c r="C35" s="29">
        <v>0</v>
      </c>
      <c r="D35" s="30">
        <v>0</v>
      </c>
      <c r="E35" s="44"/>
    </row>
    <row r="36" spans="1:5" ht="16.5" x14ac:dyDescent="0.2">
      <c r="A36" s="37" t="s">
        <v>1126</v>
      </c>
      <c r="B36" s="28">
        <v>352750</v>
      </c>
      <c r="C36" s="29">
        <v>0</v>
      </c>
      <c r="D36" s="30">
        <v>0</v>
      </c>
      <c r="E36" s="44"/>
    </row>
    <row r="37" spans="1:5" ht="24.75" x14ac:dyDescent="0.2">
      <c r="A37" s="37" t="s">
        <v>1127</v>
      </c>
      <c r="B37" s="28">
        <v>220000</v>
      </c>
      <c r="C37" s="29">
        <v>0</v>
      </c>
      <c r="D37" s="30">
        <v>0</v>
      </c>
      <c r="E37" s="44"/>
    </row>
    <row r="38" spans="1:5" ht="24.75" x14ac:dyDescent="0.2">
      <c r="A38" s="37" t="s">
        <v>1128</v>
      </c>
      <c r="B38" s="28">
        <v>220000</v>
      </c>
      <c r="C38" s="29">
        <v>0</v>
      </c>
      <c r="D38" s="30">
        <v>0</v>
      </c>
      <c r="E38" s="44"/>
    </row>
    <row r="39" spans="1:5" ht="16.5" x14ac:dyDescent="0.2">
      <c r="A39" s="37" t="s">
        <v>1129</v>
      </c>
      <c r="B39" s="28">
        <v>295860</v>
      </c>
      <c r="C39" s="31">
        <v>129761.81</v>
      </c>
      <c r="D39" s="32">
        <v>43.859193537000003</v>
      </c>
      <c r="E39" s="44"/>
    </row>
    <row r="40" spans="1:5" ht="16.5" x14ac:dyDescent="0.2">
      <c r="A40" s="37" t="s">
        <v>1130</v>
      </c>
      <c r="B40" s="28">
        <v>455969</v>
      </c>
      <c r="C40" s="29">
        <v>0</v>
      </c>
      <c r="D40" s="30">
        <v>0</v>
      </c>
      <c r="E40" s="44"/>
    </row>
    <row r="41" spans="1:5" ht="24.75" x14ac:dyDescent="0.2">
      <c r="A41" s="37" t="s">
        <v>1131</v>
      </c>
      <c r="B41" s="28">
        <v>1500000</v>
      </c>
      <c r="C41" s="29">
        <v>0</v>
      </c>
      <c r="D41" s="30">
        <v>0</v>
      </c>
      <c r="E41" s="44"/>
    </row>
    <row r="42" spans="1:5" x14ac:dyDescent="0.2">
      <c r="A42" s="35" t="s">
        <v>20</v>
      </c>
      <c r="B42" s="22">
        <v>6306550</v>
      </c>
      <c r="C42" s="23">
        <v>464243.64</v>
      </c>
      <c r="D42" s="24">
        <v>7.361293259</v>
      </c>
      <c r="E42" s="44"/>
    </row>
    <row r="43" spans="1:5" x14ac:dyDescent="0.2">
      <c r="A43" s="36" t="s">
        <v>43</v>
      </c>
      <c r="B43" s="25">
        <v>6306550</v>
      </c>
      <c r="C43" s="26">
        <v>464243.64</v>
      </c>
      <c r="D43" s="27">
        <v>7.361293259</v>
      </c>
      <c r="E43" s="45"/>
    </row>
    <row r="44" spans="1:5" ht="16.5" x14ac:dyDescent="0.2">
      <c r="A44" s="37" t="s">
        <v>1151</v>
      </c>
      <c r="B44" s="28">
        <v>293000</v>
      </c>
      <c r="C44" s="29">
        <v>0</v>
      </c>
      <c r="D44" s="30">
        <v>0</v>
      </c>
      <c r="E44" s="44"/>
    </row>
    <row r="45" spans="1:5" ht="16.5" x14ac:dyDescent="0.2">
      <c r="A45" s="37" t="s">
        <v>1152</v>
      </c>
      <c r="B45" s="28">
        <v>185000</v>
      </c>
      <c r="C45" s="29">
        <v>0</v>
      </c>
      <c r="D45" s="30">
        <v>0</v>
      </c>
      <c r="E45" s="44"/>
    </row>
    <row r="46" spans="1:5" ht="16.5" x14ac:dyDescent="0.2">
      <c r="A46" s="37" t="s">
        <v>1153</v>
      </c>
      <c r="B46" s="28">
        <v>215000</v>
      </c>
      <c r="C46" s="29">
        <v>0</v>
      </c>
      <c r="D46" s="30">
        <v>0</v>
      </c>
      <c r="E46" s="44"/>
    </row>
    <row r="47" spans="1:5" ht="16.5" x14ac:dyDescent="0.2">
      <c r="A47" s="37" t="s">
        <v>1154</v>
      </c>
      <c r="B47" s="28">
        <v>269306</v>
      </c>
      <c r="C47" s="29">
        <v>0</v>
      </c>
      <c r="D47" s="30">
        <v>0</v>
      </c>
      <c r="E47" s="44"/>
    </row>
    <row r="48" spans="1:5" x14ac:dyDescent="0.2">
      <c r="A48" s="37" t="s">
        <v>457</v>
      </c>
      <c r="B48" s="28">
        <v>464244</v>
      </c>
      <c r="C48" s="31">
        <v>464243.64</v>
      </c>
      <c r="D48" s="32">
        <v>99.999922455000004</v>
      </c>
      <c r="E48" s="44"/>
    </row>
    <row r="49" spans="1:5" x14ac:dyDescent="0.2">
      <c r="A49" s="37" t="s">
        <v>193</v>
      </c>
      <c r="B49" s="28">
        <v>80000</v>
      </c>
      <c r="C49" s="29">
        <v>0</v>
      </c>
      <c r="D49" s="30">
        <v>0</v>
      </c>
      <c r="E49" s="44"/>
    </row>
    <row r="50" spans="1:5" ht="16.5" x14ac:dyDescent="0.2">
      <c r="A50" s="37" t="s">
        <v>1155</v>
      </c>
      <c r="B50" s="28">
        <v>100000</v>
      </c>
      <c r="C50" s="29">
        <v>0</v>
      </c>
      <c r="D50" s="30">
        <v>0</v>
      </c>
      <c r="E50" s="44"/>
    </row>
    <row r="51" spans="1:5" x14ac:dyDescent="0.2">
      <c r="A51" s="37" t="s">
        <v>247</v>
      </c>
      <c r="B51" s="28">
        <v>550000</v>
      </c>
      <c r="C51" s="29">
        <v>0</v>
      </c>
      <c r="D51" s="30">
        <v>0</v>
      </c>
      <c r="E51" s="44"/>
    </row>
    <row r="52" spans="1:5" x14ac:dyDescent="0.2">
      <c r="A52" s="37" t="s">
        <v>458</v>
      </c>
      <c r="B52" s="28">
        <v>1100000</v>
      </c>
      <c r="C52" s="29">
        <v>0</v>
      </c>
      <c r="D52" s="30">
        <v>0</v>
      </c>
      <c r="E52" s="44"/>
    </row>
    <row r="53" spans="1:5" x14ac:dyDescent="0.2">
      <c r="A53" s="37" t="s">
        <v>459</v>
      </c>
      <c r="B53" s="28">
        <v>3000000</v>
      </c>
      <c r="C53" s="29">
        <v>0</v>
      </c>
      <c r="D53" s="30">
        <v>0</v>
      </c>
      <c r="E53" s="44"/>
    </row>
    <row r="54" spans="1:5" ht="16.5" x14ac:dyDescent="0.2">
      <c r="A54" s="37" t="s">
        <v>1156</v>
      </c>
      <c r="B54" s="28">
        <v>50000</v>
      </c>
      <c r="C54" s="29">
        <v>0</v>
      </c>
      <c r="D54" s="30">
        <v>0</v>
      </c>
      <c r="E54" s="44"/>
    </row>
    <row r="55" spans="1:5" x14ac:dyDescent="0.2">
      <c r="A55" s="35" t="s">
        <v>8</v>
      </c>
      <c r="B55" s="22">
        <v>36728015</v>
      </c>
      <c r="C55" s="23">
        <v>6075771.29</v>
      </c>
      <c r="D55" s="24">
        <v>16.542607299</v>
      </c>
      <c r="E55" s="44"/>
    </row>
    <row r="56" spans="1:5" x14ac:dyDescent="0.2">
      <c r="A56" s="36" t="s">
        <v>44</v>
      </c>
      <c r="B56" s="25">
        <v>36728015</v>
      </c>
      <c r="C56" s="26">
        <v>6075771.29</v>
      </c>
      <c r="D56" s="27">
        <v>16.542607299</v>
      </c>
      <c r="E56" s="45"/>
    </row>
    <row r="57" spans="1:5" ht="16.5" x14ac:dyDescent="0.2">
      <c r="A57" s="37" t="s">
        <v>1246</v>
      </c>
      <c r="B57" s="28">
        <v>125000</v>
      </c>
      <c r="C57" s="29">
        <v>0</v>
      </c>
      <c r="D57" s="30">
        <v>0</v>
      </c>
      <c r="E57" s="44"/>
    </row>
    <row r="58" spans="1:5" ht="16.5" x14ac:dyDescent="0.2">
      <c r="A58" s="37" t="s">
        <v>1247</v>
      </c>
      <c r="B58" s="28">
        <v>206000</v>
      </c>
      <c r="C58" s="31">
        <v>165455.91</v>
      </c>
      <c r="D58" s="32">
        <v>80.318402913</v>
      </c>
      <c r="E58" s="44"/>
    </row>
    <row r="59" spans="1:5" ht="16.5" x14ac:dyDescent="0.2">
      <c r="A59" s="37" t="s">
        <v>1248</v>
      </c>
      <c r="B59" s="28">
        <v>524260</v>
      </c>
      <c r="C59" s="31">
        <v>66927.149999999994</v>
      </c>
      <c r="D59" s="32">
        <v>12.766022584</v>
      </c>
      <c r="E59" s="44"/>
    </row>
    <row r="60" spans="1:5" ht="16.5" x14ac:dyDescent="0.2">
      <c r="A60" s="37" t="s">
        <v>1249</v>
      </c>
      <c r="B60" s="28">
        <v>2660600</v>
      </c>
      <c r="C60" s="29">
        <v>0</v>
      </c>
      <c r="D60" s="30">
        <v>0</v>
      </c>
      <c r="E60" s="44"/>
    </row>
    <row r="61" spans="1:5" ht="24.75" x14ac:dyDescent="0.2">
      <c r="A61" s="37" t="s">
        <v>1250</v>
      </c>
      <c r="B61" s="28">
        <v>11015346</v>
      </c>
      <c r="C61" s="31">
        <v>3745682.31</v>
      </c>
      <c r="D61" s="32">
        <v>34.004218387999998</v>
      </c>
      <c r="E61" s="44"/>
    </row>
    <row r="62" spans="1:5" ht="16.5" x14ac:dyDescent="0.2">
      <c r="A62" s="37" t="s">
        <v>1251</v>
      </c>
      <c r="B62" s="28">
        <v>1000000</v>
      </c>
      <c r="C62" s="29">
        <v>0</v>
      </c>
      <c r="D62" s="30">
        <v>0</v>
      </c>
      <c r="E62" s="44"/>
    </row>
    <row r="63" spans="1:5" ht="16.5" x14ac:dyDescent="0.2">
      <c r="A63" s="37" t="s">
        <v>1252</v>
      </c>
      <c r="B63" s="28">
        <v>1399810</v>
      </c>
      <c r="C63" s="31">
        <v>1399809.58</v>
      </c>
      <c r="D63" s="32">
        <v>99.999969996000004</v>
      </c>
      <c r="E63" s="44"/>
    </row>
    <row r="64" spans="1:5" x14ac:dyDescent="0.2">
      <c r="A64" s="37" t="s">
        <v>460</v>
      </c>
      <c r="B64" s="28">
        <v>1042300</v>
      </c>
      <c r="C64" s="29">
        <v>0</v>
      </c>
      <c r="D64" s="30">
        <v>0</v>
      </c>
      <c r="E64" s="44"/>
    </row>
    <row r="65" spans="1:5" x14ac:dyDescent="0.2">
      <c r="A65" s="37" t="s">
        <v>461</v>
      </c>
      <c r="B65" s="28">
        <v>4465707</v>
      </c>
      <c r="C65" s="31">
        <v>587172.93999999994</v>
      </c>
      <c r="D65" s="32">
        <v>13.148487798</v>
      </c>
      <c r="E65" s="44"/>
    </row>
    <row r="66" spans="1:5" ht="16.5" x14ac:dyDescent="0.2">
      <c r="A66" s="37" t="s">
        <v>1253</v>
      </c>
      <c r="B66" s="28">
        <v>428660</v>
      </c>
      <c r="C66" s="29">
        <v>0</v>
      </c>
      <c r="D66" s="30">
        <v>0</v>
      </c>
      <c r="E66" s="44"/>
    </row>
    <row r="67" spans="1:5" ht="16.5" x14ac:dyDescent="0.2">
      <c r="A67" s="37" t="s">
        <v>1254</v>
      </c>
      <c r="B67" s="28">
        <v>736655</v>
      </c>
      <c r="C67" s="31">
        <v>14563.2</v>
      </c>
      <c r="D67" s="32">
        <v>1.9769362859999999</v>
      </c>
      <c r="E67" s="44"/>
    </row>
    <row r="68" spans="1:5" ht="16.5" x14ac:dyDescent="0.2">
      <c r="A68" s="37" t="s">
        <v>1255</v>
      </c>
      <c r="B68" s="28">
        <v>2420050</v>
      </c>
      <c r="C68" s="29">
        <v>0</v>
      </c>
      <c r="D68" s="30">
        <v>0</v>
      </c>
      <c r="E68" s="44"/>
    </row>
    <row r="69" spans="1:5" ht="16.5" x14ac:dyDescent="0.2">
      <c r="A69" s="37" t="s">
        <v>1256</v>
      </c>
      <c r="B69" s="28">
        <v>2501427</v>
      </c>
      <c r="C69" s="29">
        <v>0</v>
      </c>
      <c r="D69" s="30">
        <v>0</v>
      </c>
      <c r="E69" s="44"/>
    </row>
    <row r="70" spans="1:5" ht="16.5" x14ac:dyDescent="0.2">
      <c r="A70" s="37" t="s">
        <v>1257</v>
      </c>
      <c r="B70" s="28">
        <v>1702200</v>
      </c>
      <c r="C70" s="31">
        <v>81154.2</v>
      </c>
      <c r="D70" s="32">
        <v>4.7676066270000002</v>
      </c>
      <c r="E70" s="44"/>
    </row>
    <row r="71" spans="1:5" ht="16.5" x14ac:dyDescent="0.2">
      <c r="A71" s="37" t="s">
        <v>1258</v>
      </c>
      <c r="B71" s="28">
        <v>1500000</v>
      </c>
      <c r="C71" s="29">
        <v>0</v>
      </c>
      <c r="D71" s="30">
        <v>0</v>
      </c>
      <c r="E71" s="44"/>
    </row>
    <row r="72" spans="1:5" x14ac:dyDescent="0.2">
      <c r="A72" s="37" t="s">
        <v>462</v>
      </c>
      <c r="B72" s="28">
        <v>1500000</v>
      </c>
      <c r="C72" s="29">
        <v>0</v>
      </c>
      <c r="D72" s="30">
        <v>0</v>
      </c>
      <c r="E72" s="44"/>
    </row>
    <row r="73" spans="1:5" x14ac:dyDescent="0.2">
      <c r="A73" s="37" t="s">
        <v>1259</v>
      </c>
      <c r="B73" s="28">
        <v>1500000</v>
      </c>
      <c r="C73" s="29">
        <v>0</v>
      </c>
      <c r="D73" s="30">
        <v>0</v>
      </c>
      <c r="E73" s="44"/>
    </row>
    <row r="74" spans="1:5" ht="16.5" x14ac:dyDescent="0.2">
      <c r="A74" s="37" t="s">
        <v>1260</v>
      </c>
      <c r="B74" s="28">
        <v>1000000</v>
      </c>
      <c r="C74" s="29">
        <v>0</v>
      </c>
      <c r="D74" s="30">
        <v>0</v>
      </c>
      <c r="E74" s="44"/>
    </row>
    <row r="75" spans="1:5" ht="16.5" x14ac:dyDescent="0.2">
      <c r="A75" s="37" t="s">
        <v>463</v>
      </c>
      <c r="B75" s="28">
        <v>500000</v>
      </c>
      <c r="C75" s="31">
        <v>15006</v>
      </c>
      <c r="D75" s="32">
        <v>3.0011999999999999</v>
      </c>
      <c r="E75" s="44"/>
    </row>
    <row r="76" spans="1:5" x14ac:dyDescent="0.2">
      <c r="A76" s="37" t="s">
        <v>1261</v>
      </c>
      <c r="B76" s="28">
        <v>500000</v>
      </c>
      <c r="C76" s="29">
        <v>0</v>
      </c>
      <c r="D76" s="30">
        <v>0</v>
      </c>
      <c r="E76" s="44"/>
    </row>
    <row r="77" spans="1:5" x14ac:dyDescent="0.2">
      <c r="A77" s="35" t="s">
        <v>510</v>
      </c>
      <c r="B77" s="22">
        <v>3802278</v>
      </c>
      <c r="C77" s="23">
        <v>2921332.19</v>
      </c>
      <c r="D77" s="24">
        <v>76.831104668999998</v>
      </c>
      <c r="E77" s="44"/>
    </row>
    <row r="78" spans="1:5" x14ac:dyDescent="0.2">
      <c r="A78" s="36" t="s">
        <v>512</v>
      </c>
      <c r="B78" s="25">
        <v>3802278</v>
      </c>
      <c r="C78" s="26">
        <v>2921332.19</v>
      </c>
      <c r="D78" s="27">
        <v>76.831104668999998</v>
      </c>
      <c r="E78" s="45"/>
    </row>
    <row r="79" spans="1:5" x14ac:dyDescent="0.2">
      <c r="A79" s="37" t="s">
        <v>464</v>
      </c>
      <c r="B79" s="28">
        <v>3310678</v>
      </c>
      <c r="C79" s="31">
        <v>2663255.58</v>
      </c>
      <c r="D79" s="32">
        <v>80.444415917000001</v>
      </c>
      <c r="E79" s="44"/>
    </row>
    <row r="80" spans="1:5" x14ac:dyDescent="0.2">
      <c r="A80" s="37" t="s">
        <v>465</v>
      </c>
      <c r="B80" s="28">
        <v>431600</v>
      </c>
      <c r="C80" s="31">
        <v>258076.61</v>
      </c>
      <c r="D80" s="32">
        <v>59.795322057</v>
      </c>
      <c r="E80" s="44"/>
    </row>
    <row r="81" spans="1:5" x14ac:dyDescent="0.2">
      <c r="A81" s="37" t="s">
        <v>37</v>
      </c>
      <c r="B81" s="28">
        <v>60000</v>
      </c>
      <c r="C81" s="29">
        <v>0</v>
      </c>
      <c r="D81" s="30">
        <v>0</v>
      </c>
      <c r="E81" s="44"/>
    </row>
    <row r="82" spans="1:5" x14ac:dyDescent="0.2">
      <c r="A82" s="35" t="s">
        <v>9</v>
      </c>
      <c r="B82" s="22">
        <v>18602360</v>
      </c>
      <c r="C82" s="23">
        <v>8541513.8000000007</v>
      </c>
      <c r="D82" s="24">
        <v>45.916291266000002</v>
      </c>
      <c r="E82" s="44"/>
    </row>
    <row r="83" spans="1:5" x14ac:dyDescent="0.2">
      <c r="A83" s="36" t="s">
        <v>45</v>
      </c>
      <c r="B83" s="25">
        <v>18602360</v>
      </c>
      <c r="C83" s="26">
        <v>8541513.8000000007</v>
      </c>
      <c r="D83" s="27">
        <v>45.916291266000002</v>
      </c>
      <c r="E83" s="45"/>
    </row>
    <row r="84" spans="1:5" x14ac:dyDescent="0.2">
      <c r="A84" s="37" t="s">
        <v>1285</v>
      </c>
      <c r="B84" s="28">
        <v>205000</v>
      </c>
      <c r="C84" s="31">
        <v>205000</v>
      </c>
      <c r="D84" s="32">
        <v>100</v>
      </c>
      <c r="E84" s="44"/>
    </row>
    <row r="85" spans="1:5" ht="16.5" x14ac:dyDescent="0.2">
      <c r="A85" s="37" t="s">
        <v>1286</v>
      </c>
      <c r="B85" s="28">
        <v>13386360</v>
      </c>
      <c r="C85" s="31">
        <v>8336513.7999999998</v>
      </c>
      <c r="D85" s="32">
        <v>62.276181127999997</v>
      </c>
      <c r="E85" s="44"/>
    </row>
    <row r="86" spans="1:5" ht="16.5" x14ac:dyDescent="0.2">
      <c r="A86" s="37" t="s">
        <v>1287</v>
      </c>
      <c r="B86" s="28">
        <v>2011000</v>
      </c>
      <c r="C86" s="29">
        <v>0</v>
      </c>
      <c r="D86" s="30">
        <v>0</v>
      </c>
      <c r="E86" s="44"/>
    </row>
    <row r="87" spans="1:5" ht="16.5" x14ac:dyDescent="0.2">
      <c r="A87" s="37" t="s">
        <v>1288</v>
      </c>
      <c r="B87" s="28">
        <v>3000000</v>
      </c>
      <c r="C87" s="29">
        <v>0</v>
      </c>
      <c r="D87" s="30">
        <v>0</v>
      </c>
      <c r="E87" s="44"/>
    </row>
    <row r="88" spans="1:5" x14ac:dyDescent="0.2">
      <c r="A88" s="35" t="s">
        <v>11</v>
      </c>
      <c r="B88" s="22">
        <v>2370950</v>
      </c>
      <c r="C88" s="23">
        <v>8093.7</v>
      </c>
      <c r="D88" s="24">
        <v>0.34136949300000002</v>
      </c>
      <c r="E88" s="44"/>
    </row>
    <row r="89" spans="1:5" x14ac:dyDescent="0.2">
      <c r="A89" s="36" t="s">
        <v>13</v>
      </c>
      <c r="B89" s="25">
        <v>2370950</v>
      </c>
      <c r="C89" s="26">
        <v>8093.7</v>
      </c>
      <c r="D89" s="27">
        <v>0.34136949300000002</v>
      </c>
      <c r="E89" s="45"/>
    </row>
    <row r="90" spans="1:5" x14ac:dyDescent="0.2">
      <c r="A90" s="37" t="s">
        <v>1304</v>
      </c>
      <c r="B90" s="28">
        <v>1525950</v>
      </c>
      <c r="C90" s="31">
        <v>1476</v>
      </c>
      <c r="D90" s="32">
        <v>9.6726628999999995E-2</v>
      </c>
      <c r="E90" s="44"/>
    </row>
    <row r="91" spans="1:5" ht="16.5" x14ac:dyDescent="0.2">
      <c r="A91" s="37" t="s">
        <v>1305</v>
      </c>
      <c r="B91" s="28">
        <v>200000</v>
      </c>
      <c r="C91" s="31">
        <v>6617.7</v>
      </c>
      <c r="D91" s="32">
        <v>3.3088500000000001</v>
      </c>
      <c r="E91" s="44"/>
    </row>
    <row r="92" spans="1:5" x14ac:dyDescent="0.2">
      <c r="A92" s="37" t="s">
        <v>145</v>
      </c>
      <c r="B92" s="28">
        <v>355000</v>
      </c>
      <c r="C92" s="29">
        <v>0</v>
      </c>
      <c r="D92" s="30">
        <v>0</v>
      </c>
      <c r="E92" s="44"/>
    </row>
    <row r="93" spans="1:5" x14ac:dyDescent="0.2">
      <c r="A93" s="37" t="s">
        <v>466</v>
      </c>
      <c r="B93" s="28">
        <v>90000</v>
      </c>
      <c r="C93" s="29">
        <v>0</v>
      </c>
      <c r="D93" s="30">
        <v>0</v>
      </c>
      <c r="E93" s="44"/>
    </row>
    <row r="94" spans="1:5" x14ac:dyDescent="0.2">
      <c r="A94" s="37" t="s">
        <v>467</v>
      </c>
      <c r="B94" s="28">
        <v>200000</v>
      </c>
      <c r="C94" s="29">
        <v>0</v>
      </c>
      <c r="D94" s="30">
        <v>0</v>
      </c>
      <c r="E94" s="44"/>
    </row>
    <row r="95" spans="1:5" x14ac:dyDescent="0.2">
      <c r="A95" s="35" t="s">
        <v>23</v>
      </c>
      <c r="B95" s="22">
        <v>4342434</v>
      </c>
      <c r="C95" s="23">
        <v>867916.56</v>
      </c>
      <c r="D95" s="24">
        <v>19.986868193999999</v>
      </c>
      <c r="E95" s="44"/>
    </row>
    <row r="96" spans="1:5" x14ac:dyDescent="0.2">
      <c r="A96" s="36" t="s">
        <v>24</v>
      </c>
      <c r="B96" s="25">
        <v>4342434</v>
      </c>
      <c r="C96" s="26">
        <v>867916.56</v>
      </c>
      <c r="D96" s="27">
        <v>19.986868193999999</v>
      </c>
      <c r="E96" s="45"/>
    </row>
    <row r="97" spans="1:5" ht="16.5" x14ac:dyDescent="0.2">
      <c r="A97" s="37" t="s">
        <v>1313</v>
      </c>
      <c r="B97" s="28">
        <v>4342434</v>
      </c>
      <c r="C97" s="31">
        <v>867916.56</v>
      </c>
      <c r="D97" s="32">
        <v>19.986868193999999</v>
      </c>
      <c r="E97" s="44"/>
    </row>
  </sheetData>
  <mergeCells count="2">
    <mergeCell ref="A3:D3"/>
    <mergeCell ref="A4:D4"/>
  </mergeCells>
  <printOptions horizontalCentered="1"/>
  <pageMargins left="0.19685039370078741" right="0.19685039370078741" top="0.78740157480314965" bottom="0.78740157480314965" header="0.51181102362204722" footer="0.51181102362204722"/>
  <pageSetup paperSize="9" scale="12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tabColor rgb="FF7030A0"/>
  </sheetPr>
  <dimension ref="A1:E46"/>
  <sheetViews>
    <sheetView view="pageBreakPreview" topLeftCell="A7" zoomScale="200" zoomScaleNormal="100" zoomScaleSheetLayoutView="200" workbookViewId="0">
      <selection activeCell="T40" sqref="T40"/>
    </sheetView>
  </sheetViews>
  <sheetFormatPr defaultRowHeight="11.25" x14ac:dyDescent="0.2"/>
  <cols>
    <col min="1" max="1" width="40.83203125" style="9" customWidth="1"/>
    <col min="2" max="2" width="10.83203125" style="10" customWidth="1"/>
    <col min="3" max="3" width="10.83203125" style="2" customWidth="1"/>
    <col min="4" max="4" width="10.83203125" style="11" customWidth="1"/>
    <col min="5" max="5" width="12.83203125" style="41" customWidth="1"/>
    <col min="6" max="16384" width="9.33203125" style="2"/>
  </cols>
  <sheetData>
    <row r="1" spans="1:5" x14ac:dyDescent="0.2">
      <c r="A1" s="1"/>
      <c r="B1" s="2"/>
      <c r="C1" s="4"/>
      <c r="D1" s="3"/>
    </row>
    <row r="2" spans="1:5" x14ac:dyDescent="0.2">
      <c r="A2" s="5"/>
      <c r="B2" s="5"/>
      <c r="C2" s="5"/>
      <c r="D2" s="3"/>
    </row>
    <row r="3" spans="1:5" ht="23.25" customHeight="1" x14ac:dyDescent="0.2">
      <c r="A3" s="104" t="s">
        <v>1383</v>
      </c>
      <c r="B3" s="104"/>
      <c r="C3" s="104"/>
      <c r="D3" s="104"/>
    </row>
    <row r="4" spans="1:5" x14ac:dyDescent="0.2">
      <c r="A4" s="104" t="s">
        <v>1318</v>
      </c>
      <c r="B4" s="104"/>
      <c r="C4" s="104"/>
      <c r="D4" s="104"/>
    </row>
    <row r="5" spans="1:5" x14ac:dyDescent="0.2">
      <c r="A5" s="2"/>
      <c r="B5" s="2"/>
      <c r="D5" s="2"/>
    </row>
    <row r="6" spans="1:5" s="6" customFormat="1" ht="25.5" customHeight="1" x14ac:dyDescent="0.2">
      <c r="A6" s="19" t="s">
        <v>10</v>
      </c>
      <c r="B6" s="20" t="s">
        <v>12</v>
      </c>
      <c r="C6" s="20" t="s">
        <v>39</v>
      </c>
      <c r="D6" s="20" t="s">
        <v>2</v>
      </c>
      <c r="E6" s="42"/>
    </row>
    <row r="7" spans="1:5" s="7" customFormat="1" ht="8.25" x14ac:dyDescent="0.2">
      <c r="A7" s="12">
        <v>1</v>
      </c>
      <c r="B7" s="13">
        <v>2</v>
      </c>
      <c r="C7" s="13">
        <v>3</v>
      </c>
      <c r="D7" s="13">
        <v>4</v>
      </c>
      <c r="E7" s="43"/>
    </row>
    <row r="8" spans="1:5" s="8" customFormat="1" x14ac:dyDescent="0.2">
      <c r="A8" s="21" t="s">
        <v>30</v>
      </c>
      <c r="B8" s="22">
        <v>39484241</v>
      </c>
      <c r="C8" s="23">
        <v>3900128.19</v>
      </c>
      <c r="D8" s="24">
        <v>9.8776830740000001</v>
      </c>
      <c r="E8" s="44"/>
    </row>
    <row r="9" spans="1:5" x14ac:dyDescent="0.2">
      <c r="A9" s="35" t="s">
        <v>15</v>
      </c>
      <c r="B9" s="22">
        <v>11103988</v>
      </c>
      <c r="C9" s="23">
        <v>2730106.8799999999</v>
      </c>
      <c r="D9" s="24">
        <v>24.586723976999998</v>
      </c>
      <c r="E9" s="44"/>
    </row>
    <row r="10" spans="1:5" x14ac:dyDescent="0.2">
      <c r="A10" s="36" t="s">
        <v>17</v>
      </c>
      <c r="B10" s="25">
        <v>11103988</v>
      </c>
      <c r="C10" s="26">
        <v>2730106.8799999999</v>
      </c>
      <c r="D10" s="27">
        <v>24.586723976999998</v>
      </c>
      <c r="E10" s="45"/>
    </row>
    <row r="11" spans="1:5" ht="16.5" x14ac:dyDescent="0.2">
      <c r="A11" s="37" t="s">
        <v>973</v>
      </c>
      <c r="B11" s="28">
        <v>3694379</v>
      </c>
      <c r="C11" s="29">
        <v>0</v>
      </c>
      <c r="D11" s="30">
        <v>0</v>
      </c>
      <c r="E11" s="44"/>
    </row>
    <row r="12" spans="1:5" x14ac:dyDescent="0.2">
      <c r="A12" s="37" t="s">
        <v>492</v>
      </c>
      <c r="B12" s="28">
        <v>2106289</v>
      </c>
      <c r="C12" s="29">
        <v>0</v>
      </c>
      <c r="D12" s="30">
        <v>0</v>
      </c>
      <c r="E12" s="44"/>
    </row>
    <row r="13" spans="1:5" ht="16.5" x14ac:dyDescent="0.2">
      <c r="A13" s="37" t="s">
        <v>974</v>
      </c>
      <c r="B13" s="28">
        <v>161897</v>
      </c>
      <c r="C13" s="29">
        <v>0</v>
      </c>
      <c r="D13" s="30">
        <v>0</v>
      </c>
      <c r="E13" s="44"/>
    </row>
    <row r="14" spans="1:5" ht="16.5" x14ac:dyDescent="0.2">
      <c r="A14" s="37" t="s">
        <v>975</v>
      </c>
      <c r="B14" s="28">
        <v>1638540</v>
      </c>
      <c r="C14" s="31">
        <v>814686</v>
      </c>
      <c r="D14" s="32">
        <v>49.720238749000004</v>
      </c>
      <c r="E14" s="44"/>
    </row>
    <row r="15" spans="1:5" x14ac:dyDescent="0.2">
      <c r="A15" s="37" t="s">
        <v>493</v>
      </c>
      <c r="B15" s="28">
        <v>2807460</v>
      </c>
      <c r="C15" s="31">
        <v>1915420.88</v>
      </c>
      <c r="D15" s="32">
        <v>68.226114709000001</v>
      </c>
      <c r="E15" s="44"/>
    </row>
    <row r="16" spans="1:5" x14ac:dyDescent="0.2">
      <c r="A16" s="37" t="s">
        <v>494</v>
      </c>
      <c r="B16" s="28">
        <v>395423</v>
      </c>
      <c r="C16" s="29">
        <v>0</v>
      </c>
      <c r="D16" s="30">
        <v>0</v>
      </c>
      <c r="E16" s="44"/>
    </row>
    <row r="17" spans="1:5" x14ac:dyDescent="0.2">
      <c r="A17" s="37" t="s">
        <v>495</v>
      </c>
      <c r="B17" s="28">
        <v>300000</v>
      </c>
      <c r="C17" s="29">
        <v>0</v>
      </c>
      <c r="D17" s="30">
        <v>0</v>
      </c>
      <c r="E17" s="44"/>
    </row>
    <row r="18" spans="1:5" x14ac:dyDescent="0.2">
      <c r="A18" s="35" t="s">
        <v>18</v>
      </c>
      <c r="B18" s="22">
        <v>5490160</v>
      </c>
      <c r="C18" s="23">
        <v>607159.41</v>
      </c>
      <c r="D18" s="24">
        <v>11.059047641999999</v>
      </c>
      <c r="E18" s="44"/>
    </row>
    <row r="19" spans="1:5" ht="16.5" x14ac:dyDescent="0.2">
      <c r="A19" s="36" t="s">
        <v>568</v>
      </c>
      <c r="B19" s="25">
        <v>3570217</v>
      </c>
      <c r="C19" s="26">
        <v>171577.74</v>
      </c>
      <c r="D19" s="27">
        <v>4.8058070419999996</v>
      </c>
      <c r="E19" s="45"/>
    </row>
    <row r="20" spans="1:5" ht="16.5" x14ac:dyDescent="0.2">
      <c r="A20" s="37" t="s">
        <v>976</v>
      </c>
      <c r="B20" s="28">
        <v>3570217</v>
      </c>
      <c r="C20" s="31">
        <v>171577.74</v>
      </c>
      <c r="D20" s="32">
        <v>4.8058070419999996</v>
      </c>
      <c r="E20" s="44"/>
    </row>
    <row r="21" spans="1:5" x14ac:dyDescent="0.2">
      <c r="A21" s="36" t="s">
        <v>41</v>
      </c>
      <c r="B21" s="25">
        <v>1919943</v>
      </c>
      <c r="C21" s="26">
        <v>435581.67</v>
      </c>
      <c r="D21" s="27">
        <v>22.687218839</v>
      </c>
      <c r="E21" s="45"/>
    </row>
    <row r="22" spans="1:5" ht="16.5" x14ac:dyDescent="0.2">
      <c r="A22" s="37" t="s">
        <v>977</v>
      </c>
      <c r="B22" s="28">
        <v>1619943</v>
      </c>
      <c r="C22" s="31">
        <v>435581.67</v>
      </c>
      <c r="D22" s="32">
        <v>26.888703491000001</v>
      </c>
      <c r="E22" s="44"/>
    </row>
    <row r="23" spans="1:5" ht="16.5" x14ac:dyDescent="0.2">
      <c r="A23" s="37" t="s">
        <v>978</v>
      </c>
      <c r="B23" s="28">
        <v>300000</v>
      </c>
      <c r="C23" s="29">
        <v>0</v>
      </c>
      <c r="D23" s="30">
        <v>0</v>
      </c>
      <c r="E23" s="44"/>
    </row>
    <row r="24" spans="1:5" x14ac:dyDescent="0.2">
      <c r="A24" s="35" t="s">
        <v>20</v>
      </c>
      <c r="B24" s="22">
        <v>250000</v>
      </c>
      <c r="C24" s="23">
        <v>36900</v>
      </c>
      <c r="D24" s="24">
        <v>14.76</v>
      </c>
      <c r="E24" s="44"/>
    </row>
    <row r="25" spans="1:5" x14ac:dyDescent="0.2">
      <c r="A25" s="36" t="s">
        <v>43</v>
      </c>
      <c r="B25" s="25">
        <v>250000</v>
      </c>
      <c r="C25" s="26">
        <v>36900</v>
      </c>
      <c r="D25" s="27">
        <v>14.76</v>
      </c>
      <c r="E25" s="45"/>
    </row>
    <row r="26" spans="1:5" ht="24.75" x14ac:dyDescent="0.2">
      <c r="A26" s="37" t="s">
        <v>979</v>
      </c>
      <c r="B26" s="28">
        <v>250000</v>
      </c>
      <c r="C26" s="31">
        <v>36900</v>
      </c>
      <c r="D26" s="32">
        <v>14.76</v>
      </c>
      <c r="E26" s="44"/>
    </row>
    <row r="27" spans="1:5" x14ac:dyDescent="0.2">
      <c r="A27" s="35" t="s">
        <v>8</v>
      </c>
      <c r="B27" s="22">
        <v>6758428</v>
      </c>
      <c r="C27" s="23">
        <v>280561.71999999997</v>
      </c>
      <c r="D27" s="24">
        <v>4.1512866600000002</v>
      </c>
      <c r="E27" s="44"/>
    </row>
    <row r="28" spans="1:5" x14ac:dyDescent="0.2">
      <c r="A28" s="36" t="s">
        <v>44</v>
      </c>
      <c r="B28" s="25">
        <v>6758428</v>
      </c>
      <c r="C28" s="26">
        <v>280561.71999999997</v>
      </c>
      <c r="D28" s="27">
        <v>4.1512866600000002</v>
      </c>
      <c r="E28" s="45"/>
    </row>
    <row r="29" spans="1:5" x14ac:dyDescent="0.2">
      <c r="A29" s="37" t="s">
        <v>36</v>
      </c>
      <c r="B29" s="28">
        <v>28000</v>
      </c>
      <c r="C29" s="29">
        <v>0</v>
      </c>
      <c r="D29" s="30">
        <v>0</v>
      </c>
      <c r="E29" s="44"/>
    </row>
    <row r="30" spans="1:5" ht="16.5" x14ac:dyDescent="0.2">
      <c r="A30" s="37" t="s">
        <v>980</v>
      </c>
      <c r="B30" s="28">
        <v>3226940</v>
      </c>
      <c r="C30" s="31">
        <v>7242.24</v>
      </c>
      <c r="D30" s="32">
        <v>0.22443057499999999</v>
      </c>
      <c r="E30" s="44"/>
    </row>
    <row r="31" spans="1:5" ht="16.5" x14ac:dyDescent="0.2">
      <c r="A31" s="37" t="s">
        <v>981</v>
      </c>
      <c r="B31" s="28">
        <v>3503488</v>
      </c>
      <c r="C31" s="31">
        <v>273319.48</v>
      </c>
      <c r="D31" s="32">
        <v>7.8013533940000004</v>
      </c>
      <c r="E31" s="44"/>
    </row>
    <row r="32" spans="1:5" x14ac:dyDescent="0.2">
      <c r="A32" s="35" t="s">
        <v>510</v>
      </c>
      <c r="B32" s="22">
        <v>502000</v>
      </c>
      <c r="C32" s="39">
        <v>0</v>
      </c>
      <c r="D32" s="40">
        <v>0</v>
      </c>
      <c r="E32" s="44"/>
    </row>
    <row r="33" spans="1:5" x14ac:dyDescent="0.2">
      <c r="A33" s="36" t="s">
        <v>512</v>
      </c>
      <c r="B33" s="25">
        <v>502000</v>
      </c>
      <c r="C33" s="33">
        <v>0</v>
      </c>
      <c r="D33" s="34">
        <v>0</v>
      </c>
      <c r="E33" s="45"/>
    </row>
    <row r="34" spans="1:5" ht="33" x14ac:dyDescent="0.2">
      <c r="A34" s="37" t="s">
        <v>982</v>
      </c>
      <c r="B34" s="28">
        <v>502000</v>
      </c>
      <c r="C34" s="29">
        <v>0</v>
      </c>
      <c r="D34" s="30">
        <v>0</v>
      </c>
      <c r="E34" s="44"/>
    </row>
    <row r="35" spans="1:5" x14ac:dyDescent="0.2">
      <c r="A35" s="35" t="s">
        <v>9</v>
      </c>
      <c r="B35" s="22">
        <v>7054275</v>
      </c>
      <c r="C35" s="23">
        <v>3075</v>
      </c>
      <c r="D35" s="24">
        <v>4.3590588999999999E-2</v>
      </c>
      <c r="E35" s="44"/>
    </row>
    <row r="36" spans="1:5" x14ac:dyDescent="0.2">
      <c r="A36" s="36" t="s">
        <v>45</v>
      </c>
      <c r="B36" s="25">
        <v>7054275</v>
      </c>
      <c r="C36" s="26">
        <v>3075</v>
      </c>
      <c r="D36" s="27">
        <v>4.3590588999999999E-2</v>
      </c>
      <c r="E36" s="45"/>
    </row>
    <row r="37" spans="1:5" ht="16.5" x14ac:dyDescent="0.2">
      <c r="A37" s="37" t="s">
        <v>983</v>
      </c>
      <c r="B37" s="28">
        <v>4154275</v>
      </c>
      <c r="C37" s="31">
        <v>3075</v>
      </c>
      <c r="D37" s="32">
        <v>7.4020136E-2</v>
      </c>
      <c r="E37" s="44"/>
    </row>
    <row r="38" spans="1:5" ht="16.5" x14ac:dyDescent="0.2">
      <c r="A38" s="37" t="s">
        <v>984</v>
      </c>
      <c r="B38" s="28">
        <v>2850000</v>
      </c>
      <c r="C38" s="29">
        <v>0</v>
      </c>
      <c r="D38" s="30">
        <v>0</v>
      </c>
      <c r="E38" s="44"/>
    </row>
    <row r="39" spans="1:5" ht="24.75" x14ac:dyDescent="0.2">
      <c r="A39" s="37" t="s">
        <v>985</v>
      </c>
      <c r="B39" s="28">
        <v>50000</v>
      </c>
      <c r="C39" s="29">
        <v>0</v>
      </c>
      <c r="D39" s="30">
        <v>0</v>
      </c>
      <c r="E39" s="44"/>
    </row>
    <row r="40" spans="1:5" x14ac:dyDescent="0.2">
      <c r="A40" s="35" t="s">
        <v>11</v>
      </c>
      <c r="B40" s="22">
        <v>8098784</v>
      </c>
      <c r="C40" s="23">
        <v>28020</v>
      </c>
      <c r="D40" s="24">
        <v>0.345977865</v>
      </c>
      <c r="E40" s="44"/>
    </row>
    <row r="41" spans="1:5" x14ac:dyDescent="0.2">
      <c r="A41" s="36" t="s">
        <v>13</v>
      </c>
      <c r="B41" s="25">
        <v>8098784</v>
      </c>
      <c r="C41" s="26">
        <v>28020</v>
      </c>
      <c r="D41" s="27">
        <v>0.345977865</v>
      </c>
      <c r="E41" s="45"/>
    </row>
    <row r="42" spans="1:5" x14ac:dyDescent="0.2">
      <c r="A42" s="37" t="s">
        <v>496</v>
      </c>
      <c r="B42" s="28">
        <v>7479151</v>
      </c>
      <c r="C42" s="29">
        <v>0</v>
      </c>
      <c r="D42" s="30">
        <v>0</v>
      </c>
      <c r="E42" s="44"/>
    </row>
    <row r="43" spans="1:5" x14ac:dyDescent="0.2">
      <c r="A43" s="37" t="s">
        <v>497</v>
      </c>
      <c r="B43" s="28">
        <v>619633</v>
      </c>
      <c r="C43" s="31">
        <v>28020</v>
      </c>
      <c r="D43" s="32">
        <v>4.5220315900000001</v>
      </c>
      <c r="E43" s="44"/>
    </row>
    <row r="44" spans="1:5" x14ac:dyDescent="0.2">
      <c r="A44" s="35" t="s">
        <v>23</v>
      </c>
      <c r="B44" s="22">
        <v>226606</v>
      </c>
      <c r="C44" s="23">
        <v>214305.18</v>
      </c>
      <c r="D44" s="24">
        <v>94.571714782000001</v>
      </c>
      <c r="E44" s="44"/>
    </row>
    <row r="45" spans="1:5" x14ac:dyDescent="0.2">
      <c r="A45" s="36" t="s">
        <v>24</v>
      </c>
      <c r="B45" s="25">
        <v>226606</v>
      </c>
      <c r="C45" s="26">
        <v>214305.18</v>
      </c>
      <c r="D45" s="27">
        <v>94.571714782000001</v>
      </c>
      <c r="E45" s="45"/>
    </row>
    <row r="46" spans="1:5" ht="24.75" x14ac:dyDescent="0.2">
      <c r="A46" s="37" t="s">
        <v>986</v>
      </c>
      <c r="B46" s="28">
        <v>226606</v>
      </c>
      <c r="C46" s="31">
        <v>214305.18</v>
      </c>
      <c r="D46" s="32">
        <v>94.571714782000001</v>
      </c>
      <c r="E46" s="44"/>
    </row>
  </sheetData>
  <mergeCells count="2">
    <mergeCell ref="A3:D3"/>
    <mergeCell ref="A4:D4"/>
  </mergeCells>
  <printOptions horizontalCentered="1"/>
  <pageMargins left="0.19685039370078741" right="0.19685039370078741" top="0.78740157480314965" bottom="0.78740157480314965" header="0.51181102362204722" footer="0.51181102362204722"/>
  <pageSetup paperSize="9" scale="12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rgb="FF7030A0"/>
  </sheetPr>
  <dimension ref="A1:E902"/>
  <sheetViews>
    <sheetView view="pageBreakPreview" zoomScale="200" zoomScaleNormal="100" zoomScaleSheetLayoutView="200" workbookViewId="0">
      <selection activeCell="T40" sqref="T40"/>
    </sheetView>
  </sheetViews>
  <sheetFormatPr defaultRowHeight="11.25" x14ac:dyDescent="0.2"/>
  <cols>
    <col min="1" max="1" width="40.83203125" style="9" customWidth="1"/>
    <col min="2" max="2" width="10.83203125" style="10" customWidth="1"/>
    <col min="3" max="3" width="10.83203125" style="2" customWidth="1"/>
    <col min="4" max="4" width="10.83203125" style="11" customWidth="1"/>
    <col min="5" max="5" width="12.83203125" style="41" customWidth="1"/>
    <col min="6" max="16384" width="9.33203125" style="2"/>
  </cols>
  <sheetData>
    <row r="1" spans="1:5" x14ac:dyDescent="0.2">
      <c r="A1" s="1"/>
      <c r="B1" s="2"/>
      <c r="C1" s="4"/>
      <c r="D1" s="3"/>
    </row>
    <row r="2" spans="1:5" x14ac:dyDescent="0.2">
      <c r="A2" s="5"/>
      <c r="B2" s="5"/>
      <c r="C2" s="5"/>
      <c r="D2" s="3"/>
    </row>
    <row r="3" spans="1:5" ht="30.75" customHeight="1" x14ac:dyDescent="0.2">
      <c r="A3" s="104" t="s">
        <v>1383</v>
      </c>
      <c r="B3" s="104"/>
      <c r="C3" s="104"/>
      <c r="D3" s="104"/>
    </row>
    <row r="4" spans="1:5" x14ac:dyDescent="0.2">
      <c r="A4" s="104" t="s">
        <v>1385</v>
      </c>
      <c r="B4" s="104"/>
      <c r="C4" s="104"/>
      <c r="D4" s="104"/>
    </row>
    <row r="5" spans="1:5" x14ac:dyDescent="0.2">
      <c r="A5" s="2"/>
      <c r="B5" s="2"/>
      <c r="D5" s="2"/>
    </row>
    <row r="6" spans="1:5" s="6" customFormat="1" ht="18" x14ac:dyDescent="0.2">
      <c r="A6" s="19" t="s">
        <v>10</v>
      </c>
      <c r="B6" s="20" t="s">
        <v>12</v>
      </c>
      <c r="C6" s="20" t="s">
        <v>39</v>
      </c>
      <c r="D6" s="20" t="s">
        <v>2</v>
      </c>
      <c r="E6" s="42"/>
    </row>
    <row r="7" spans="1:5" s="7" customFormat="1" ht="8.25" x14ac:dyDescent="0.2">
      <c r="A7" s="12">
        <v>1</v>
      </c>
      <c r="B7" s="13">
        <v>2</v>
      </c>
      <c r="C7" s="13">
        <v>3</v>
      </c>
      <c r="D7" s="13">
        <v>4</v>
      </c>
      <c r="E7" s="43"/>
    </row>
    <row r="8" spans="1:5" s="8" customFormat="1" x14ac:dyDescent="0.2">
      <c r="A8" s="21" t="s">
        <v>30</v>
      </c>
      <c r="B8" s="22">
        <v>1368917820</v>
      </c>
      <c r="C8" s="23">
        <v>279987515.73000002</v>
      </c>
      <c r="D8" s="24">
        <v>20.453201181000001</v>
      </c>
      <c r="E8" s="44"/>
    </row>
    <row r="9" spans="1:5" x14ac:dyDescent="0.2">
      <c r="A9" s="35" t="s">
        <v>15</v>
      </c>
      <c r="B9" s="22">
        <v>272248408</v>
      </c>
      <c r="C9" s="23">
        <v>35228378.020000003</v>
      </c>
      <c r="D9" s="24">
        <v>12.939792110999999</v>
      </c>
      <c r="E9" s="44"/>
    </row>
    <row r="10" spans="1:5" x14ac:dyDescent="0.2">
      <c r="A10" s="36" t="s">
        <v>17</v>
      </c>
      <c r="B10" s="25">
        <v>272248408</v>
      </c>
      <c r="C10" s="26">
        <v>35228378.020000003</v>
      </c>
      <c r="D10" s="27">
        <v>12.939792110999999</v>
      </c>
      <c r="E10" s="45"/>
    </row>
    <row r="11" spans="1:5" ht="16.5" x14ac:dyDescent="0.2">
      <c r="A11" s="37" t="s">
        <v>513</v>
      </c>
      <c r="B11" s="28">
        <v>10084747</v>
      </c>
      <c r="C11" s="31">
        <v>4669520.62</v>
      </c>
      <c r="D11" s="32">
        <v>46.302803828000002</v>
      </c>
      <c r="E11" s="44"/>
    </row>
    <row r="12" spans="1:5" ht="16.5" x14ac:dyDescent="0.2">
      <c r="A12" s="37" t="s">
        <v>514</v>
      </c>
      <c r="B12" s="28">
        <v>930763</v>
      </c>
      <c r="C12" s="31">
        <v>370991.81</v>
      </c>
      <c r="D12" s="32">
        <v>39.858891039</v>
      </c>
      <c r="E12" s="44"/>
    </row>
    <row r="13" spans="1:5" x14ac:dyDescent="0.2">
      <c r="A13" s="37" t="s">
        <v>47</v>
      </c>
      <c r="B13" s="28">
        <v>2581206</v>
      </c>
      <c r="C13" s="29">
        <v>0</v>
      </c>
      <c r="D13" s="30">
        <v>0</v>
      </c>
      <c r="E13" s="44"/>
    </row>
    <row r="14" spans="1:5" x14ac:dyDescent="0.2">
      <c r="A14" s="37" t="s">
        <v>48</v>
      </c>
      <c r="B14" s="28">
        <v>2795450</v>
      </c>
      <c r="C14" s="29">
        <v>0</v>
      </c>
      <c r="D14" s="30">
        <v>0</v>
      </c>
      <c r="E14" s="44"/>
    </row>
    <row r="15" spans="1:5" x14ac:dyDescent="0.2">
      <c r="A15" s="37" t="s">
        <v>49</v>
      </c>
      <c r="B15" s="28">
        <v>77902</v>
      </c>
      <c r="C15" s="29">
        <v>0</v>
      </c>
      <c r="D15" s="30">
        <v>0</v>
      </c>
      <c r="E15" s="44"/>
    </row>
    <row r="16" spans="1:5" ht="16.5" x14ac:dyDescent="0.2">
      <c r="A16" s="37" t="s">
        <v>515</v>
      </c>
      <c r="B16" s="28">
        <v>3020000</v>
      </c>
      <c r="C16" s="29">
        <v>0</v>
      </c>
      <c r="D16" s="30">
        <v>0</v>
      </c>
      <c r="E16" s="44"/>
    </row>
    <row r="17" spans="1:5" x14ac:dyDescent="0.2">
      <c r="A17" s="37" t="s">
        <v>50</v>
      </c>
      <c r="B17" s="28">
        <v>2148475</v>
      </c>
      <c r="C17" s="29">
        <v>0</v>
      </c>
      <c r="D17" s="30">
        <v>0</v>
      </c>
      <c r="E17" s="44"/>
    </row>
    <row r="18" spans="1:5" ht="16.5" x14ac:dyDescent="0.2">
      <c r="A18" s="37" t="s">
        <v>516</v>
      </c>
      <c r="B18" s="28">
        <v>123</v>
      </c>
      <c r="C18" s="29">
        <v>0</v>
      </c>
      <c r="D18" s="30">
        <v>0</v>
      </c>
      <c r="E18" s="44"/>
    </row>
    <row r="19" spans="1:5" x14ac:dyDescent="0.2">
      <c r="A19" s="37" t="s">
        <v>51</v>
      </c>
      <c r="B19" s="28">
        <v>8448679</v>
      </c>
      <c r="C19" s="29">
        <v>0</v>
      </c>
      <c r="D19" s="30">
        <v>0</v>
      </c>
      <c r="E19" s="44"/>
    </row>
    <row r="20" spans="1:5" ht="16.5" x14ac:dyDescent="0.2">
      <c r="A20" s="37" t="s">
        <v>517</v>
      </c>
      <c r="B20" s="28">
        <v>387973</v>
      </c>
      <c r="C20" s="29">
        <v>0</v>
      </c>
      <c r="D20" s="30">
        <v>0</v>
      </c>
      <c r="E20" s="44"/>
    </row>
    <row r="21" spans="1:5" x14ac:dyDescent="0.2">
      <c r="A21" s="37" t="s">
        <v>52</v>
      </c>
      <c r="B21" s="28">
        <v>1300000</v>
      </c>
      <c r="C21" s="29">
        <v>0</v>
      </c>
      <c r="D21" s="30">
        <v>0</v>
      </c>
      <c r="E21" s="44"/>
    </row>
    <row r="22" spans="1:5" ht="16.5" x14ac:dyDescent="0.2">
      <c r="A22" s="37" t="s">
        <v>518</v>
      </c>
      <c r="B22" s="28">
        <v>500000</v>
      </c>
      <c r="C22" s="29">
        <v>0</v>
      </c>
      <c r="D22" s="30">
        <v>0</v>
      </c>
      <c r="E22" s="44"/>
    </row>
    <row r="23" spans="1:5" ht="16.5" x14ac:dyDescent="0.2">
      <c r="A23" s="37" t="s">
        <v>519</v>
      </c>
      <c r="B23" s="28">
        <v>77810</v>
      </c>
      <c r="C23" s="29">
        <v>0</v>
      </c>
      <c r="D23" s="30">
        <v>0</v>
      </c>
      <c r="E23" s="44"/>
    </row>
    <row r="24" spans="1:5" x14ac:dyDescent="0.2">
      <c r="A24" s="37" t="s">
        <v>53</v>
      </c>
      <c r="B24" s="28">
        <v>31000</v>
      </c>
      <c r="C24" s="29">
        <v>0</v>
      </c>
      <c r="D24" s="30">
        <v>0</v>
      </c>
      <c r="E24" s="44"/>
    </row>
    <row r="25" spans="1:5" x14ac:dyDescent="0.2">
      <c r="A25" s="37" t="s">
        <v>54</v>
      </c>
      <c r="B25" s="28">
        <v>796550</v>
      </c>
      <c r="C25" s="29">
        <v>0</v>
      </c>
      <c r="D25" s="30">
        <v>0</v>
      </c>
      <c r="E25" s="44"/>
    </row>
    <row r="26" spans="1:5" x14ac:dyDescent="0.2">
      <c r="A26" s="37" t="s">
        <v>55</v>
      </c>
      <c r="B26" s="28">
        <v>50000</v>
      </c>
      <c r="C26" s="29">
        <v>0</v>
      </c>
      <c r="D26" s="30">
        <v>0</v>
      </c>
      <c r="E26" s="44"/>
    </row>
    <row r="27" spans="1:5" ht="16.5" x14ac:dyDescent="0.2">
      <c r="A27" s="37" t="s">
        <v>520</v>
      </c>
      <c r="B27" s="28">
        <v>63400</v>
      </c>
      <c r="C27" s="29">
        <v>0</v>
      </c>
      <c r="D27" s="30">
        <v>0</v>
      </c>
      <c r="E27" s="44"/>
    </row>
    <row r="28" spans="1:5" x14ac:dyDescent="0.2">
      <c r="A28" s="37" t="s">
        <v>90</v>
      </c>
      <c r="B28" s="28">
        <v>650537</v>
      </c>
      <c r="C28" s="31">
        <v>1300</v>
      </c>
      <c r="D28" s="32">
        <v>0.19983490600000001</v>
      </c>
      <c r="E28" s="44"/>
    </row>
    <row r="29" spans="1:5" ht="16.5" x14ac:dyDescent="0.2">
      <c r="A29" s="37" t="s">
        <v>540</v>
      </c>
      <c r="B29" s="28">
        <v>6405</v>
      </c>
      <c r="C29" s="29">
        <v>0</v>
      </c>
      <c r="D29" s="30">
        <v>0</v>
      </c>
      <c r="E29" s="44"/>
    </row>
    <row r="30" spans="1:5" ht="16.5" x14ac:dyDescent="0.2">
      <c r="A30" s="37" t="s">
        <v>541</v>
      </c>
      <c r="B30" s="28">
        <v>100000</v>
      </c>
      <c r="C30" s="29">
        <v>0</v>
      </c>
      <c r="D30" s="30">
        <v>0</v>
      </c>
      <c r="E30" s="44"/>
    </row>
    <row r="31" spans="1:5" ht="16.5" x14ac:dyDescent="0.2">
      <c r="A31" s="37" t="s">
        <v>542</v>
      </c>
      <c r="B31" s="28">
        <v>500000</v>
      </c>
      <c r="C31" s="29">
        <v>0</v>
      </c>
      <c r="D31" s="30">
        <v>0</v>
      </c>
      <c r="E31" s="44"/>
    </row>
    <row r="32" spans="1:5" ht="16.5" x14ac:dyDescent="0.2">
      <c r="A32" s="37" t="s">
        <v>543</v>
      </c>
      <c r="B32" s="28">
        <v>252027</v>
      </c>
      <c r="C32" s="31">
        <v>79039.17</v>
      </c>
      <c r="D32" s="32">
        <v>31.361389850999998</v>
      </c>
      <c r="E32" s="44"/>
    </row>
    <row r="33" spans="1:5" ht="16.5" x14ac:dyDescent="0.2">
      <c r="A33" s="37" t="s">
        <v>544</v>
      </c>
      <c r="B33" s="28">
        <v>1998200</v>
      </c>
      <c r="C33" s="31">
        <v>1481059</v>
      </c>
      <c r="D33" s="32">
        <v>74.119657692000004</v>
      </c>
      <c r="E33" s="44"/>
    </row>
    <row r="34" spans="1:5" x14ac:dyDescent="0.2">
      <c r="A34" s="37" t="s">
        <v>69</v>
      </c>
      <c r="B34" s="28">
        <v>520117</v>
      </c>
      <c r="C34" s="29">
        <v>0</v>
      </c>
      <c r="D34" s="30">
        <v>0</v>
      </c>
      <c r="E34" s="44"/>
    </row>
    <row r="35" spans="1:5" x14ac:dyDescent="0.2">
      <c r="A35" s="37" t="s">
        <v>70</v>
      </c>
      <c r="B35" s="28">
        <v>1127134</v>
      </c>
      <c r="C35" s="31">
        <v>647400</v>
      </c>
      <c r="D35" s="32">
        <v>57.437713705999997</v>
      </c>
      <c r="E35" s="44"/>
    </row>
    <row r="36" spans="1:5" x14ac:dyDescent="0.2">
      <c r="A36" s="37" t="s">
        <v>71</v>
      </c>
      <c r="B36" s="28">
        <v>20064</v>
      </c>
      <c r="C36" s="29">
        <v>0</v>
      </c>
      <c r="D36" s="30">
        <v>0</v>
      </c>
      <c r="E36" s="44"/>
    </row>
    <row r="37" spans="1:5" x14ac:dyDescent="0.2">
      <c r="A37" s="37" t="s">
        <v>545</v>
      </c>
      <c r="B37" s="28">
        <v>172893</v>
      </c>
      <c r="C37" s="31">
        <v>300</v>
      </c>
      <c r="D37" s="32">
        <v>0.17351772500000001</v>
      </c>
      <c r="E37" s="44"/>
    </row>
    <row r="38" spans="1:5" x14ac:dyDescent="0.2">
      <c r="A38" s="37" t="s">
        <v>72</v>
      </c>
      <c r="B38" s="28">
        <v>2869999</v>
      </c>
      <c r="C38" s="31">
        <v>38591.9</v>
      </c>
      <c r="D38" s="32">
        <v>1.344665974</v>
      </c>
      <c r="E38" s="44"/>
    </row>
    <row r="39" spans="1:5" ht="16.5" x14ac:dyDescent="0.2">
      <c r="A39" s="37" t="s">
        <v>546</v>
      </c>
      <c r="B39" s="28">
        <v>545122</v>
      </c>
      <c r="C39" s="31">
        <v>1700</v>
      </c>
      <c r="D39" s="32">
        <v>0.31185679500000002</v>
      </c>
      <c r="E39" s="44"/>
    </row>
    <row r="40" spans="1:5" ht="16.5" x14ac:dyDescent="0.2">
      <c r="A40" s="37" t="s">
        <v>547</v>
      </c>
      <c r="B40" s="28">
        <v>119721</v>
      </c>
      <c r="C40" s="31">
        <v>76250.149999999994</v>
      </c>
      <c r="D40" s="32">
        <v>63.689870616</v>
      </c>
      <c r="E40" s="44"/>
    </row>
    <row r="41" spans="1:5" ht="16.5" x14ac:dyDescent="0.2">
      <c r="A41" s="37" t="s">
        <v>548</v>
      </c>
      <c r="B41" s="28">
        <v>183708</v>
      </c>
      <c r="C41" s="29">
        <v>0</v>
      </c>
      <c r="D41" s="30">
        <v>0</v>
      </c>
      <c r="E41" s="44"/>
    </row>
    <row r="42" spans="1:5" x14ac:dyDescent="0.2">
      <c r="A42" s="37" t="s">
        <v>73</v>
      </c>
      <c r="B42" s="28">
        <v>668935</v>
      </c>
      <c r="C42" s="29">
        <v>0</v>
      </c>
      <c r="D42" s="30">
        <v>0</v>
      </c>
      <c r="E42" s="44"/>
    </row>
    <row r="43" spans="1:5" x14ac:dyDescent="0.2">
      <c r="A43" s="37" t="s">
        <v>74</v>
      </c>
      <c r="B43" s="28">
        <v>55101</v>
      </c>
      <c r="C43" s="29">
        <v>0</v>
      </c>
      <c r="D43" s="30">
        <v>0</v>
      </c>
      <c r="E43" s="44"/>
    </row>
    <row r="44" spans="1:5" ht="16.5" x14ac:dyDescent="0.2">
      <c r="A44" s="37" t="s">
        <v>549</v>
      </c>
      <c r="B44" s="28">
        <v>875692</v>
      </c>
      <c r="C44" s="29">
        <v>0</v>
      </c>
      <c r="D44" s="30">
        <v>0</v>
      </c>
      <c r="E44" s="44"/>
    </row>
    <row r="45" spans="1:5" ht="16.5" x14ac:dyDescent="0.2">
      <c r="A45" s="37" t="s">
        <v>550</v>
      </c>
      <c r="B45" s="28">
        <v>52908</v>
      </c>
      <c r="C45" s="29">
        <v>0</v>
      </c>
      <c r="D45" s="30">
        <v>0</v>
      </c>
      <c r="E45" s="44"/>
    </row>
    <row r="46" spans="1:5" x14ac:dyDescent="0.2">
      <c r="A46" s="37" t="s">
        <v>75</v>
      </c>
      <c r="B46" s="28">
        <v>626134</v>
      </c>
      <c r="C46" s="29">
        <v>0</v>
      </c>
      <c r="D46" s="30">
        <v>0</v>
      </c>
      <c r="E46" s="44"/>
    </row>
    <row r="47" spans="1:5" x14ac:dyDescent="0.2">
      <c r="A47" s="37" t="s">
        <v>76</v>
      </c>
      <c r="B47" s="28">
        <v>247457</v>
      </c>
      <c r="C47" s="31">
        <v>2400</v>
      </c>
      <c r="D47" s="32">
        <v>0.96986547199999995</v>
      </c>
      <c r="E47" s="44"/>
    </row>
    <row r="48" spans="1:5" ht="16.5" x14ac:dyDescent="0.2">
      <c r="A48" s="37" t="s">
        <v>551</v>
      </c>
      <c r="B48" s="28">
        <v>144695</v>
      </c>
      <c r="C48" s="29">
        <v>0</v>
      </c>
      <c r="D48" s="30">
        <v>0</v>
      </c>
      <c r="E48" s="44"/>
    </row>
    <row r="49" spans="1:5" ht="16.5" x14ac:dyDescent="0.2">
      <c r="A49" s="37" t="s">
        <v>552</v>
      </c>
      <c r="B49" s="28">
        <v>498770</v>
      </c>
      <c r="C49" s="29">
        <v>0</v>
      </c>
      <c r="D49" s="30">
        <v>0</v>
      </c>
      <c r="E49" s="44"/>
    </row>
    <row r="50" spans="1:5" x14ac:dyDescent="0.2">
      <c r="A50" s="37" t="s">
        <v>77</v>
      </c>
      <c r="B50" s="28">
        <v>203560</v>
      </c>
      <c r="C50" s="29">
        <v>0</v>
      </c>
      <c r="D50" s="30">
        <v>0</v>
      </c>
      <c r="E50" s="44"/>
    </row>
    <row r="51" spans="1:5" ht="16.5" x14ac:dyDescent="0.2">
      <c r="A51" s="37" t="s">
        <v>553</v>
      </c>
      <c r="B51" s="28">
        <v>153160</v>
      </c>
      <c r="C51" s="31">
        <v>28733.25</v>
      </c>
      <c r="D51" s="32">
        <v>18.760283363999999</v>
      </c>
      <c r="E51" s="44"/>
    </row>
    <row r="52" spans="1:5" ht="16.5" x14ac:dyDescent="0.2">
      <c r="A52" s="37" t="s">
        <v>554</v>
      </c>
      <c r="B52" s="28">
        <v>112084</v>
      </c>
      <c r="C52" s="29">
        <v>0</v>
      </c>
      <c r="D52" s="30">
        <v>0</v>
      </c>
      <c r="E52" s="44"/>
    </row>
    <row r="53" spans="1:5" ht="16.5" x14ac:dyDescent="0.2">
      <c r="A53" s="37" t="s">
        <v>555</v>
      </c>
      <c r="B53" s="28">
        <v>852675</v>
      </c>
      <c r="C53" s="29">
        <v>0</v>
      </c>
      <c r="D53" s="30">
        <v>0</v>
      </c>
      <c r="E53" s="44"/>
    </row>
    <row r="54" spans="1:5" x14ac:dyDescent="0.2">
      <c r="A54" s="37" t="s">
        <v>78</v>
      </c>
      <c r="B54" s="28">
        <v>218173</v>
      </c>
      <c r="C54" s="29">
        <v>0</v>
      </c>
      <c r="D54" s="30">
        <v>0</v>
      </c>
      <c r="E54" s="44"/>
    </row>
    <row r="55" spans="1:5" x14ac:dyDescent="0.2">
      <c r="A55" s="37" t="s">
        <v>79</v>
      </c>
      <c r="B55" s="28">
        <v>200000</v>
      </c>
      <c r="C55" s="29">
        <v>0</v>
      </c>
      <c r="D55" s="30">
        <v>0</v>
      </c>
      <c r="E55" s="44"/>
    </row>
    <row r="56" spans="1:5" ht="16.5" x14ac:dyDescent="0.2">
      <c r="A56" s="37" t="s">
        <v>556</v>
      </c>
      <c r="B56" s="28">
        <v>2309629</v>
      </c>
      <c r="C56" s="29">
        <v>0</v>
      </c>
      <c r="D56" s="30">
        <v>0</v>
      </c>
      <c r="E56" s="44"/>
    </row>
    <row r="57" spans="1:5" x14ac:dyDescent="0.2">
      <c r="A57" s="37" t="s">
        <v>80</v>
      </c>
      <c r="B57" s="28">
        <v>46785</v>
      </c>
      <c r="C57" s="29">
        <v>0</v>
      </c>
      <c r="D57" s="30">
        <v>0</v>
      </c>
      <c r="E57" s="44"/>
    </row>
    <row r="58" spans="1:5" ht="16.5" x14ac:dyDescent="0.2">
      <c r="A58" s="37" t="s">
        <v>557</v>
      </c>
      <c r="B58" s="28">
        <v>651120</v>
      </c>
      <c r="C58" s="29">
        <v>0</v>
      </c>
      <c r="D58" s="30">
        <v>0</v>
      </c>
      <c r="E58" s="44"/>
    </row>
    <row r="59" spans="1:5" ht="16.5" x14ac:dyDescent="0.2">
      <c r="A59" s="37" t="s">
        <v>558</v>
      </c>
      <c r="B59" s="28">
        <v>673253</v>
      </c>
      <c r="C59" s="31">
        <v>252564.82</v>
      </c>
      <c r="D59" s="32">
        <v>37.514102424999997</v>
      </c>
      <c r="E59" s="44"/>
    </row>
    <row r="60" spans="1:5" ht="16.5" x14ac:dyDescent="0.2">
      <c r="A60" s="37" t="s">
        <v>559</v>
      </c>
      <c r="B60" s="28">
        <v>300</v>
      </c>
      <c r="C60" s="29">
        <v>0</v>
      </c>
      <c r="D60" s="30">
        <v>0</v>
      </c>
      <c r="E60" s="44"/>
    </row>
    <row r="61" spans="1:5" x14ac:dyDescent="0.2">
      <c r="A61" s="37" t="s">
        <v>81</v>
      </c>
      <c r="B61" s="28">
        <v>1500</v>
      </c>
      <c r="C61" s="31">
        <v>1500</v>
      </c>
      <c r="D61" s="32">
        <v>100</v>
      </c>
      <c r="E61" s="44"/>
    </row>
    <row r="62" spans="1:5" x14ac:dyDescent="0.2">
      <c r="A62" s="37" t="s">
        <v>82</v>
      </c>
      <c r="B62" s="28">
        <v>300</v>
      </c>
      <c r="C62" s="31">
        <v>300</v>
      </c>
      <c r="D62" s="32">
        <v>100</v>
      </c>
      <c r="E62" s="44"/>
    </row>
    <row r="63" spans="1:5" ht="16.5" x14ac:dyDescent="0.2">
      <c r="A63" s="37" t="s">
        <v>560</v>
      </c>
      <c r="B63" s="28">
        <v>1500</v>
      </c>
      <c r="C63" s="31">
        <v>1500</v>
      </c>
      <c r="D63" s="32">
        <v>100</v>
      </c>
      <c r="E63" s="44"/>
    </row>
    <row r="64" spans="1:5" x14ac:dyDescent="0.2">
      <c r="A64" s="37" t="s">
        <v>83</v>
      </c>
      <c r="B64" s="28">
        <v>50000</v>
      </c>
      <c r="C64" s="29">
        <v>0</v>
      </c>
      <c r="D64" s="30">
        <v>0</v>
      </c>
      <c r="E64" s="44"/>
    </row>
    <row r="65" spans="1:5" x14ac:dyDescent="0.2">
      <c r="A65" s="37" t="s">
        <v>561</v>
      </c>
      <c r="B65" s="28">
        <v>1500</v>
      </c>
      <c r="C65" s="31">
        <v>900</v>
      </c>
      <c r="D65" s="32">
        <v>60</v>
      </c>
      <c r="E65" s="44"/>
    </row>
    <row r="66" spans="1:5" x14ac:dyDescent="0.2">
      <c r="A66" s="37" t="s">
        <v>562</v>
      </c>
      <c r="B66" s="28">
        <v>900</v>
      </c>
      <c r="C66" s="29">
        <v>0</v>
      </c>
      <c r="D66" s="30">
        <v>0</v>
      </c>
      <c r="E66" s="44"/>
    </row>
    <row r="67" spans="1:5" ht="16.5" x14ac:dyDescent="0.2">
      <c r="A67" s="37" t="s">
        <v>563</v>
      </c>
      <c r="B67" s="28">
        <v>1600</v>
      </c>
      <c r="C67" s="31">
        <v>1600</v>
      </c>
      <c r="D67" s="32">
        <v>100</v>
      </c>
      <c r="E67" s="44"/>
    </row>
    <row r="68" spans="1:5" x14ac:dyDescent="0.2">
      <c r="A68" s="37" t="s">
        <v>84</v>
      </c>
      <c r="B68" s="28">
        <v>216000</v>
      </c>
      <c r="C68" s="29">
        <v>0</v>
      </c>
      <c r="D68" s="30">
        <v>0</v>
      </c>
      <c r="E68" s="44"/>
    </row>
    <row r="69" spans="1:5" x14ac:dyDescent="0.2">
      <c r="A69" s="37" t="s">
        <v>85</v>
      </c>
      <c r="B69" s="28">
        <v>216000</v>
      </c>
      <c r="C69" s="29">
        <v>0</v>
      </c>
      <c r="D69" s="30">
        <v>0</v>
      </c>
      <c r="E69" s="44"/>
    </row>
    <row r="70" spans="1:5" ht="16.5" x14ac:dyDescent="0.2">
      <c r="A70" s="37" t="s">
        <v>564</v>
      </c>
      <c r="B70" s="28">
        <v>400</v>
      </c>
      <c r="C70" s="29">
        <v>0</v>
      </c>
      <c r="D70" s="30">
        <v>0</v>
      </c>
      <c r="E70" s="44"/>
    </row>
    <row r="71" spans="1:5" ht="16.5" x14ac:dyDescent="0.2">
      <c r="A71" s="37" t="s">
        <v>565</v>
      </c>
      <c r="B71" s="28">
        <v>300</v>
      </c>
      <c r="C71" s="29">
        <v>0</v>
      </c>
      <c r="D71" s="30">
        <v>0</v>
      </c>
      <c r="E71" s="44"/>
    </row>
    <row r="72" spans="1:5" ht="16.5" x14ac:dyDescent="0.2">
      <c r="A72" s="37" t="s">
        <v>566</v>
      </c>
      <c r="B72" s="28">
        <v>900</v>
      </c>
      <c r="C72" s="29">
        <v>0</v>
      </c>
      <c r="D72" s="30">
        <v>0</v>
      </c>
      <c r="E72" s="44"/>
    </row>
    <row r="73" spans="1:5" ht="16.5" x14ac:dyDescent="0.2">
      <c r="A73" s="37" t="s">
        <v>567</v>
      </c>
      <c r="B73" s="28">
        <v>1500</v>
      </c>
      <c r="C73" s="29">
        <v>0</v>
      </c>
      <c r="D73" s="30">
        <v>0</v>
      </c>
      <c r="E73" s="44"/>
    </row>
    <row r="74" spans="1:5" x14ac:dyDescent="0.2">
      <c r="A74" s="37" t="s">
        <v>86</v>
      </c>
      <c r="B74" s="28">
        <v>300</v>
      </c>
      <c r="C74" s="29">
        <v>0</v>
      </c>
      <c r="D74" s="30">
        <v>0</v>
      </c>
      <c r="E74" s="44"/>
    </row>
    <row r="75" spans="1:5" x14ac:dyDescent="0.2">
      <c r="A75" s="37" t="s">
        <v>87</v>
      </c>
      <c r="B75" s="28">
        <v>50000</v>
      </c>
      <c r="C75" s="29">
        <v>0</v>
      </c>
      <c r="D75" s="30">
        <v>0</v>
      </c>
      <c r="E75" s="44"/>
    </row>
    <row r="76" spans="1:5" x14ac:dyDescent="0.2">
      <c r="A76" s="37" t="s">
        <v>88</v>
      </c>
      <c r="B76" s="28">
        <v>123</v>
      </c>
      <c r="C76" s="29">
        <v>0</v>
      </c>
      <c r="D76" s="30">
        <v>0</v>
      </c>
      <c r="E76" s="44"/>
    </row>
    <row r="77" spans="1:5" x14ac:dyDescent="0.2">
      <c r="A77" s="37" t="s">
        <v>89</v>
      </c>
      <c r="B77" s="28">
        <v>50000</v>
      </c>
      <c r="C77" s="29">
        <v>0</v>
      </c>
      <c r="D77" s="30">
        <v>0</v>
      </c>
      <c r="E77" s="44"/>
    </row>
    <row r="78" spans="1:5" ht="16.5" x14ac:dyDescent="0.2">
      <c r="A78" s="37" t="s">
        <v>596</v>
      </c>
      <c r="B78" s="28">
        <v>243857</v>
      </c>
      <c r="C78" s="29">
        <v>0</v>
      </c>
      <c r="D78" s="30">
        <v>0</v>
      </c>
      <c r="E78" s="44"/>
    </row>
    <row r="79" spans="1:5" x14ac:dyDescent="0.2">
      <c r="A79" s="37" t="s">
        <v>103</v>
      </c>
      <c r="B79" s="28">
        <v>5500000</v>
      </c>
      <c r="C79" s="31">
        <v>2580791.89</v>
      </c>
      <c r="D79" s="32">
        <v>46.923488909</v>
      </c>
      <c r="E79" s="44"/>
    </row>
    <row r="80" spans="1:5" ht="16.5" x14ac:dyDescent="0.2">
      <c r="A80" s="37" t="s">
        <v>597</v>
      </c>
      <c r="B80" s="28">
        <v>412520</v>
      </c>
      <c r="C80" s="29">
        <v>0</v>
      </c>
      <c r="D80" s="30">
        <v>0</v>
      </c>
      <c r="E80" s="44"/>
    </row>
    <row r="81" spans="1:5" ht="24.75" x14ac:dyDescent="0.2">
      <c r="A81" s="37" t="s">
        <v>598</v>
      </c>
      <c r="B81" s="28">
        <v>863000</v>
      </c>
      <c r="C81" s="29">
        <v>0</v>
      </c>
      <c r="D81" s="30">
        <v>0</v>
      </c>
      <c r="E81" s="44"/>
    </row>
    <row r="82" spans="1:5" ht="33" x14ac:dyDescent="0.2">
      <c r="A82" s="37" t="s">
        <v>619</v>
      </c>
      <c r="B82" s="28">
        <v>8132</v>
      </c>
      <c r="C82" s="29">
        <v>0</v>
      </c>
      <c r="D82" s="30">
        <v>0</v>
      </c>
      <c r="E82" s="44"/>
    </row>
    <row r="83" spans="1:5" ht="16.5" x14ac:dyDescent="0.2">
      <c r="A83" s="37" t="s">
        <v>620</v>
      </c>
      <c r="B83" s="28">
        <v>600000</v>
      </c>
      <c r="C83" s="29">
        <v>0</v>
      </c>
      <c r="D83" s="30">
        <v>0</v>
      </c>
      <c r="E83" s="44"/>
    </row>
    <row r="84" spans="1:5" ht="16.5" x14ac:dyDescent="0.2">
      <c r="A84" s="37" t="s">
        <v>621</v>
      </c>
      <c r="B84" s="28">
        <v>205752</v>
      </c>
      <c r="C84" s="31">
        <v>205751.24</v>
      </c>
      <c r="D84" s="32">
        <v>99.999630623000002</v>
      </c>
      <c r="E84" s="44"/>
    </row>
    <row r="85" spans="1:5" x14ac:dyDescent="0.2">
      <c r="A85" s="37" t="s">
        <v>125</v>
      </c>
      <c r="B85" s="28">
        <v>4109537</v>
      </c>
      <c r="C85" s="31">
        <v>2309536.87</v>
      </c>
      <c r="D85" s="32">
        <v>56.199442175999998</v>
      </c>
      <c r="E85" s="44"/>
    </row>
    <row r="86" spans="1:5" ht="24.75" x14ac:dyDescent="0.2">
      <c r="A86" s="37" t="s">
        <v>622</v>
      </c>
      <c r="B86" s="28">
        <v>940161</v>
      </c>
      <c r="C86" s="29">
        <v>0</v>
      </c>
      <c r="D86" s="30">
        <v>0</v>
      </c>
      <c r="E86" s="44"/>
    </row>
    <row r="87" spans="1:5" ht="24.75" x14ac:dyDescent="0.2">
      <c r="A87" s="37" t="s">
        <v>623</v>
      </c>
      <c r="B87" s="28">
        <v>1230</v>
      </c>
      <c r="C87" s="29">
        <v>0</v>
      </c>
      <c r="D87" s="30">
        <v>0</v>
      </c>
      <c r="E87" s="44"/>
    </row>
    <row r="88" spans="1:5" ht="24.75" x14ac:dyDescent="0.2">
      <c r="A88" s="37" t="s">
        <v>624</v>
      </c>
      <c r="B88" s="28">
        <v>1599</v>
      </c>
      <c r="C88" s="29">
        <v>0</v>
      </c>
      <c r="D88" s="30">
        <v>0</v>
      </c>
      <c r="E88" s="44"/>
    </row>
    <row r="89" spans="1:5" ht="33" x14ac:dyDescent="0.2">
      <c r="A89" s="37" t="s">
        <v>625</v>
      </c>
      <c r="B89" s="28">
        <v>92780</v>
      </c>
      <c r="C89" s="29">
        <v>0</v>
      </c>
      <c r="D89" s="30">
        <v>0</v>
      </c>
      <c r="E89" s="44"/>
    </row>
    <row r="90" spans="1:5" ht="24.75" x14ac:dyDescent="0.2">
      <c r="A90" s="37" t="s">
        <v>626</v>
      </c>
      <c r="B90" s="28">
        <v>158961</v>
      </c>
      <c r="C90" s="29">
        <v>0</v>
      </c>
      <c r="D90" s="30">
        <v>0</v>
      </c>
      <c r="E90" s="44"/>
    </row>
    <row r="91" spans="1:5" ht="24.75" x14ac:dyDescent="0.2">
      <c r="A91" s="37" t="s">
        <v>627</v>
      </c>
      <c r="B91" s="28">
        <v>425000</v>
      </c>
      <c r="C91" s="29">
        <v>0</v>
      </c>
      <c r="D91" s="30">
        <v>0</v>
      </c>
      <c r="E91" s="44"/>
    </row>
    <row r="92" spans="1:5" ht="16.5" x14ac:dyDescent="0.2">
      <c r="A92" s="37" t="s">
        <v>628</v>
      </c>
      <c r="B92" s="28">
        <v>1943992</v>
      </c>
      <c r="C92" s="29">
        <v>0</v>
      </c>
      <c r="D92" s="30">
        <v>0</v>
      </c>
      <c r="E92" s="44"/>
    </row>
    <row r="93" spans="1:5" ht="16.5" x14ac:dyDescent="0.2">
      <c r="A93" s="37" t="s">
        <v>629</v>
      </c>
      <c r="B93" s="28">
        <v>378835</v>
      </c>
      <c r="C93" s="29">
        <v>0</v>
      </c>
      <c r="D93" s="30">
        <v>0</v>
      </c>
      <c r="E93" s="44"/>
    </row>
    <row r="94" spans="1:5" ht="16.5" x14ac:dyDescent="0.2">
      <c r="A94" s="37" t="s">
        <v>630</v>
      </c>
      <c r="B94" s="28">
        <v>849955</v>
      </c>
      <c r="C94" s="29">
        <v>0</v>
      </c>
      <c r="D94" s="30">
        <v>0</v>
      </c>
      <c r="E94" s="44"/>
    </row>
    <row r="95" spans="1:5" x14ac:dyDescent="0.2">
      <c r="A95" s="37" t="s">
        <v>126</v>
      </c>
      <c r="B95" s="28">
        <v>1008975</v>
      </c>
      <c r="C95" s="31">
        <v>813276.47</v>
      </c>
      <c r="D95" s="32">
        <v>80.604224088999999</v>
      </c>
      <c r="E95" s="44"/>
    </row>
    <row r="96" spans="1:5" x14ac:dyDescent="0.2">
      <c r="A96" s="37" t="s">
        <v>127</v>
      </c>
      <c r="B96" s="28">
        <v>2844938</v>
      </c>
      <c r="C96" s="31">
        <v>124378.45</v>
      </c>
      <c r="D96" s="32">
        <v>4.3719212860000001</v>
      </c>
      <c r="E96" s="44"/>
    </row>
    <row r="97" spans="1:5" x14ac:dyDescent="0.2">
      <c r="A97" s="37" t="s">
        <v>128</v>
      </c>
      <c r="B97" s="28">
        <v>5553843</v>
      </c>
      <c r="C97" s="31">
        <v>1898392.99</v>
      </c>
      <c r="D97" s="32">
        <v>34.181610642999999</v>
      </c>
      <c r="E97" s="44"/>
    </row>
    <row r="98" spans="1:5" ht="24.75" x14ac:dyDescent="0.2">
      <c r="A98" s="37" t="s">
        <v>631</v>
      </c>
      <c r="B98" s="28">
        <v>1455123</v>
      </c>
      <c r="C98" s="29">
        <v>0</v>
      </c>
      <c r="D98" s="30">
        <v>0</v>
      </c>
      <c r="E98" s="44"/>
    </row>
    <row r="99" spans="1:5" ht="24.75" x14ac:dyDescent="0.2">
      <c r="A99" s="37" t="s">
        <v>632</v>
      </c>
      <c r="B99" s="28">
        <v>489691</v>
      </c>
      <c r="C99" s="29">
        <v>0</v>
      </c>
      <c r="D99" s="30">
        <v>0</v>
      </c>
      <c r="E99" s="44"/>
    </row>
    <row r="100" spans="1:5" ht="16.5" x14ac:dyDescent="0.2">
      <c r="A100" s="37" t="s">
        <v>633</v>
      </c>
      <c r="B100" s="28">
        <v>1196000</v>
      </c>
      <c r="C100" s="29">
        <v>0</v>
      </c>
      <c r="D100" s="30">
        <v>0</v>
      </c>
      <c r="E100" s="44"/>
    </row>
    <row r="101" spans="1:5" ht="24.75" x14ac:dyDescent="0.2">
      <c r="A101" s="37" t="s">
        <v>634</v>
      </c>
      <c r="B101" s="28">
        <v>854243</v>
      </c>
      <c r="C101" s="31">
        <v>5177</v>
      </c>
      <c r="D101" s="32">
        <v>0.60603364599999998</v>
      </c>
      <c r="E101" s="44"/>
    </row>
    <row r="102" spans="1:5" ht="16.5" x14ac:dyDescent="0.2">
      <c r="A102" s="37" t="s">
        <v>635</v>
      </c>
      <c r="B102" s="28">
        <v>2485</v>
      </c>
      <c r="C102" s="29">
        <v>0</v>
      </c>
      <c r="D102" s="30">
        <v>0</v>
      </c>
      <c r="E102" s="44"/>
    </row>
    <row r="103" spans="1:5" x14ac:dyDescent="0.2">
      <c r="A103" s="37" t="s">
        <v>129</v>
      </c>
      <c r="B103" s="28">
        <v>530812</v>
      </c>
      <c r="C103" s="31">
        <v>14729.25</v>
      </c>
      <c r="D103" s="32">
        <v>2.7748524899999998</v>
      </c>
      <c r="E103" s="44"/>
    </row>
    <row r="104" spans="1:5" ht="16.5" x14ac:dyDescent="0.2">
      <c r="A104" s="37" t="s">
        <v>636</v>
      </c>
      <c r="B104" s="28">
        <v>246</v>
      </c>
      <c r="C104" s="29">
        <v>0</v>
      </c>
      <c r="D104" s="30">
        <v>0</v>
      </c>
      <c r="E104" s="44"/>
    </row>
    <row r="105" spans="1:5" ht="16.5" x14ac:dyDescent="0.2">
      <c r="A105" s="37" t="s">
        <v>637</v>
      </c>
      <c r="B105" s="28">
        <v>246</v>
      </c>
      <c r="C105" s="29">
        <v>0</v>
      </c>
      <c r="D105" s="30">
        <v>0</v>
      </c>
      <c r="E105" s="44"/>
    </row>
    <row r="106" spans="1:5" x14ac:dyDescent="0.2">
      <c r="A106" s="37" t="s">
        <v>124</v>
      </c>
      <c r="B106" s="28">
        <v>50000</v>
      </c>
      <c r="C106" s="29">
        <v>0</v>
      </c>
      <c r="D106" s="30">
        <v>0</v>
      </c>
      <c r="E106" s="44"/>
    </row>
    <row r="107" spans="1:5" ht="16.5" x14ac:dyDescent="0.2">
      <c r="A107" s="37" t="s">
        <v>638</v>
      </c>
      <c r="B107" s="28">
        <v>50000</v>
      </c>
      <c r="C107" s="29">
        <v>0</v>
      </c>
      <c r="D107" s="30">
        <v>0</v>
      </c>
      <c r="E107" s="44"/>
    </row>
    <row r="108" spans="1:5" ht="16.5" x14ac:dyDescent="0.2">
      <c r="A108" s="37" t="s">
        <v>687</v>
      </c>
      <c r="B108" s="28">
        <v>1671157</v>
      </c>
      <c r="C108" s="29">
        <v>0</v>
      </c>
      <c r="D108" s="30">
        <v>0</v>
      </c>
      <c r="E108" s="44"/>
    </row>
    <row r="109" spans="1:5" x14ac:dyDescent="0.2">
      <c r="A109" s="37" t="s">
        <v>138</v>
      </c>
      <c r="B109" s="28">
        <v>492540</v>
      </c>
      <c r="C109" s="29">
        <v>0</v>
      </c>
      <c r="D109" s="30">
        <v>0</v>
      </c>
      <c r="E109" s="44"/>
    </row>
    <row r="110" spans="1:5" ht="16.5" x14ac:dyDescent="0.2">
      <c r="A110" s="37" t="s">
        <v>688</v>
      </c>
      <c r="B110" s="28">
        <v>2800000</v>
      </c>
      <c r="C110" s="29">
        <v>0</v>
      </c>
      <c r="D110" s="30">
        <v>0</v>
      </c>
      <c r="E110" s="44"/>
    </row>
    <row r="111" spans="1:5" x14ac:dyDescent="0.2">
      <c r="A111" s="37" t="s">
        <v>139</v>
      </c>
      <c r="B111" s="28">
        <v>350000</v>
      </c>
      <c r="C111" s="29">
        <v>0</v>
      </c>
      <c r="D111" s="30">
        <v>0</v>
      </c>
      <c r="E111" s="44"/>
    </row>
    <row r="112" spans="1:5" x14ac:dyDescent="0.2">
      <c r="A112" s="37" t="s">
        <v>140</v>
      </c>
      <c r="B112" s="28">
        <v>200000</v>
      </c>
      <c r="C112" s="31">
        <v>196563.83</v>
      </c>
      <c r="D112" s="32">
        <v>98.281914999999998</v>
      </c>
      <c r="E112" s="44"/>
    </row>
    <row r="113" spans="1:5" x14ac:dyDescent="0.2">
      <c r="A113" s="37" t="s">
        <v>319</v>
      </c>
      <c r="B113" s="28">
        <v>243605</v>
      </c>
      <c r="C113" s="29">
        <v>0</v>
      </c>
      <c r="D113" s="30">
        <v>0</v>
      </c>
      <c r="E113" s="44"/>
    </row>
    <row r="114" spans="1:5" x14ac:dyDescent="0.2">
      <c r="A114" s="37" t="s">
        <v>320</v>
      </c>
      <c r="B114" s="28">
        <v>3583744</v>
      </c>
      <c r="C114" s="29">
        <v>0</v>
      </c>
      <c r="D114" s="30">
        <v>0</v>
      </c>
      <c r="E114" s="44"/>
    </row>
    <row r="115" spans="1:5" x14ac:dyDescent="0.2">
      <c r="A115" s="37" t="s">
        <v>316</v>
      </c>
      <c r="B115" s="28">
        <v>853550</v>
      </c>
      <c r="C115" s="29">
        <v>0</v>
      </c>
      <c r="D115" s="30">
        <v>0</v>
      </c>
      <c r="E115" s="44"/>
    </row>
    <row r="116" spans="1:5" x14ac:dyDescent="0.2">
      <c r="A116" s="37" t="s">
        <v>188</v>
      </c>
      <c r="B116" s="28">
        <v>1080739</v>
      </c>
      <c r="C116" s="29">
        <v>0</v>
      </c>
      <c r="D116" s="30">
        <v>0</v>
      </c>
      <c r="E116" s="44"/>
    </row>
    <row r="117" spans="1:5" x14ac:dyDescent="0.2">
      <c r="A117" s="37" t="s">
        <v>317</v>
      </c>
      <c r="B117" s="28">
        <v>5295688</v>
      </c>
      <c r="C117" s="29">
        <v>0</v>
      </c>
      <c r="D117" s="30">
        <v>0</v>
      </c>
      <c r="E117" s="44"/>
    </row>
    <row r="118" spans="1:5" x14ac:dyDescent="0.2">
      <c r="A118" s="37" t="s">
        <v>318</v>
      </c>
      <c r="B118" s="28">
        <v>1344490</v>
      </c>
      <c r="C118" s="29">
        <v>0</v>
      </c>
      <c r="D118" s="30">
        <v>0</v>
      </c>
      <c r="E118" s="44"/>
    </row>
    <row r="119" spans="1:5" ht="16.5" x14ac:dyDescent="0.2">
      <c r="A119" s="37" t="s">
        <v>987</v>
      </c>
      <c r="B119" s="28">
        <v>2457906</v>
      </c>
      <c r="C119" s="31">
        <v>59093.17</v>
      </c>
      <c r="D119" s="32">
        <v>2.404207891</v>
      </c>
      <c r="E119" s="44"/>
    </row>
    <row r="120" spans="1:5" ht="16.5" x14ac:dyDescent="0.2">
      <c r="A120" s="37" t="s">
        <v>988</v>
      </c>
      <c r="B120" s="28">
        <v>150000</v>
      </c>
      <c r="C120" s="29">
        <v>0</v>
      </c>
      <c r="D120" s="30">
        <v>0</v>
      </c>
      <c r="E120" s="44"/>
    </row>
    <row r="121" spans="1:5" ht="16.5" x14ac:dyDescent="0.2">
      <c r="A121" s="37" t="s">
        <v>989</v>
      </c>
      <c r="B121" s="28">
        <v>123</v>
      </c>
      <c r="C121" s="29">
        <v>0</v>
      </c>
      <c r="D121" s="30">
        <v>0</v>
      </c>
      <c r="E121" s="44"/>
    </row>
    <row r="122" spans="1:5" ht="16.5" x14ac:dyDescent="0.2">
      <c r="A122" s="37" t="s">
        <v>990</v>
      </c>
      <c r="B122" s="28">
        <v>941389</v>
      </c>
      <c r="C122" s="29">
        <v>0</v>
      </c>
      <c r="D122" s="30">
        <v>0</v>
      </c>
      <c r="E122" s="44"/>
    </row>
    <row r="123" spans="1:5" ht="16.5" x14ac:dyDescent="0.2">
      <c r="A123" s="37" t="s">
        <v>1012</v>
      </c>
      <c r="B123" s="28">
        <v>200000</v>
      </c>
      <c r="C123" s="29">
        <v>0</v>
      </c>
      <c r="D123" s="30">
        <v>0</v>
      </c>
      <c r="E123" s="44"/>
    </row>
    <row r="124" spans="1:5" ht="16.5" x14ac:dyDescent="0.2">
      <c r="A124" s="37" t="s">
        <v>1013</v>
      </c>
      <c r="B124" s="28">
        <v>329955</v>
      </c>
      <c r="C124" s="29">
        <v>0</v>
      </c>
      <c r="D124" s="30">
        <v>0</v>
      </c>
      <c r="E124" s="44"/>
    </row>
    <row r="125" spans="1:5" ht="16.5" x14ac:dyDescent="0.2">
      <c r="A125" s="37" t="s">
        <v>1014</v>
      </c>
      <c r="B125" s="28">
        <v>161252</v>
      </c>
      <c r="C125" s="29">
        <v>0</v>
      </c>
      <c r="D125" s="30">
        <v>0</v>
      </c>
      <c r="E125" s="44"/>
    </row>
    <row r="126" spans="1:5" ht="16.5" x14ac:dyDescent="0.2">
      <c r="A126" s="37" t="s">
        <v>1015</v>
      </c>
      <c r="B126" s="28">
        <v>1010995</v>
      </c>
      <c r="C126" s="29">
        <v>0</v>
      </c>
      <c r="D126" s="30">
        <v>0</v>
      </c>
      <c r="E126" s="44"/>
    </row>
    <row r="127" spans="1:5" x14ac:dyDescent="0.2">
      <c r="A127" s="37" t="s">
        <v>349</v>
      </c>
      <c r="B127" s="28">
        <v>82250</v>
      </c>
      <c r="C127" s="29">
        <v>0</v>
      </c>
      <c r="D127" s="30">
        <v>0</v>
      </c>
      <c r="E127" s="44"/>
    </row>
    <row r="128" spans="1:5" x14ac:dyDescent="0.2">
      <c r="A128" s="37" t="s">
        <v>344</v>
      </c>
      <c r="B128" s="28">
        <v>820000</v>
      </c>
      <c r="C128" s="31">
        <v>318669.37</v>
      </c>
      <c r="D128" s="32">
        <v>38.862118293000002</v>
      </c>
      <c r="E128" s="44"/>
    </row>
    <row r="129" spans="1:5" x14ac:dyDescent="0.2">
      <c r="A129" s="37" t="s">
        <v>345</v>
      </c>
      <c r="B129" s="28">
        <v>115300</v>
      </c>
      <c r="C129" s="29">
        <v>0</v>
      </c>
      <c r="D129" s="30">
        <v>0</v>
      </c>
      <c r="E129" s="44"/>
    </row>
    <row r="130" spans="1:5" ht="16.5" x14ac:dyDescent="0.2">
      <c r="A130" s="37" t="s">
        <v>1036</v>
      </c>
      <c r="B130" s="28">
        <v>37970</v>
      </c>
      <c r="C130" s="29">
        <v>0</v>
      </c>
      <c r="D130" s="30">
        <v>0</v>
      </c>
      <c r="E130" s="44"/>
    </row>
    <row r="131" spans="1:5" x14ac:dyDescent="0.2">
      <c r="A131" s="37" t="s">
        <v>346</v>
      </c>
      <c r="B131" s="28">
        <v>650000</v>
      </c>
      <c r="C131" s="31">
        <v>156552.64000000001</v>
      </c>
      <c r="D131" s="32">
        <v>24.085021537999999</v>
      </c>
      <c r="E131" s="44"/>
    </row>
    <row r="132" spans="1:5" x14ac:dyDescent="0.2">
      <c r="A132" s="37" t="s">
        <v>347</v>
      </c>
      <c r="B132" s="28">
        <v>649105</v>
      </c>
      <c r="C132" s="31">
        <v>110700.85</v>
      </c>
      <c r="D132" s="32">
        <v>17.054382573000002</v>
      </c>
      <c r="E132" s="44"/>
    </row>
    <row r="133" spans="1:5" ht="16.5" x14ac:dyDescent="0.2">
      <c r="A133" s="37" t="s">
        <v>1037</v>
      </c>
      <c r="B133" s="28">
        <v>150000</v>
      </c>
      <c r="C133" s="29">
        <v>0</v>
      </c>
      <c r="D133" s="30">
        <v>0</v>
      </c>
      <c r="E133" s="44"/>
    </row>
    <row r="134" spans="1:5" x14ac:dyDescent="0.2">
      <c r="A134" s="37" t="s">
        <v>348</v>
      </c>
      <c r="B134" s="28">
        <v>50000</v>
      </c>
      <c r="C134" s="29">
        <v>0</v>
      </c>
      <c r="D134" s="30">
        <v>0</v>
      </c>
      <c r="E134" s="44"/>
    </row>
    <row r="135" spans="1:5" ht="16.5" x14ac:dyDescent="0.2">
      <c r="A135" s="37" t="s">
        <v>1038</v>
      </c>
      <c r="B135" s="28">
        <v>100000</v>
      </c>
      <c r="C135" s="29">
        <v>0</v>
      </c>
      <c r="D135" s="30">
        <v>0</v>
      </c>
      <c r="E135" s="44"/>
    </row>
    <row r="136" spans="1:5" x14ac:dyDescent="0.2">
      <c r="A136" s="37" t="s">
        <v>1039</v>
      </c>
      <c r="B136" s="28">
        <v>10000</v>
      </c>
      <c r="C136" s="29">
        <v>0</v>
      </c>
      <c r="D136" s="30">
        <v>0</v>
      </c>
      <c r="E136" s="44"/>
    </row>
    <row r="137" spans="1:5" ht="16.5" x14ac:dyDescent="0.2">
      <c r="A137" s="37" t="s">
        <v>1040</v>
      </c>
      <c r="B137" s="28">
        <v>683330</v>
      </c>
      <c r="C137" s="29">
        <v>0</v>
      </c>
      <c r="D137" s="30">
        <v>0</v>
      </c>
      <c r="E137" s="44"/>
    </row>
    <row r="138" spans="1:5" x14ac:dyDescent="0.2">
      <c r="A138" s="37" t="s">
        <v>356</v>
      </c>
      <c r="B138" s="28">
        <v>664602</v>
      </c>
      <c r="C138" s="29">
        <v>0</v>
      </c>
      <c r="D138" s="30">
        <v>0</v>
      </c>
      <c r="E138" s="44"/>
    </row>
    <row r="139" spans="1:5" ht="16.5" x14ac:dyDescent="0.2">
      <c r="A139" s="37" t="s">
        <v>1041</v>
      </c>
      <c r="B139" s="28">
        <v>80796</v>
      </c>
      <c r="C139" s="29">
        <v>0</v>
      </c>
      <c r="D139" s="30">
        <v>0</v>
      </c>
      <c r="E139" s="44"/>
    </row>
    <row r="140" spans="1:5" x14ac:dyDescent="0.2">
      <c r="A140" s="37" t="s">
        <v>357</v>
      </c>
      <c r="B140" s="28">
        <v>2480354</v>
      </c>
      <c r="C140" s="29">
        <v>0</v>
      </c>
      <c r="D140" s="30">
        <v>0</v>
      </c>
      <c r="E140" s="44"/>
    </row>
    <row r="141" spans="1:5" ht="16.5" x14ac:dyDescent="0.2">
      <c r="A141" s="37" t="s">
        <v>1042</v>
      </c>
      <c r="B141" s="28">
        <v>2495</v>
      </c>
      <c r="C141" s="29">
        <v>0</v>
      </c>
      <c r="D141" s="30">
        <v>0</v>
      </c>
      <c r="E141" s="44"/>
    </row>
    <row r="142" spans="1:5" x14ac:dyDescent="0.2">
      <c r="A142" s="37" t="s">
        <v>358</v>
      </c>
      <c r="B142" s="28">
        <v>38546</v>
      </c>
      <c r="C142" s="29">
        <v>0</v>
      </c>
      <c r="D142" s="30">
        <v>0</v>
      </c>
      <c r="E142" s="44"/>
    </row>
    <row r="143" spans="1:5" x14ac:dyDescent="0.2">
      <c r="A143" s="37" t="s">
        <v>46</v>
      </c>
      <c r="B143" s="28">
        <v>96944</v>
      </c>
      <c r="C143" s="29">
        <v>0</v>
      </c>
      <c r="D143" s="30">
        <v>0</v>
      </c>
      <c r="E143" s="44"/>
    </row>
    <row r="144" spans="1:5" x14ac:dyDescent="0.2">
      <c r="A144" s="37" t="s">
        <v>359</v>
      </c>
      <c r="B144" s="28">
        <v>38818</v>
      </c>
      <c r="C144" s="29">
        <v>0</v>
      </c>
      <c r="D144" s="30">
        <v>0</v>
      </c>
      <c r="E144" s="44"/>
    </row>
    <row r="145" spans="1:5" x14ac:dyDescent="0.2">
      <c r="A145" s="37" t="s">
        <v>360</v>
      </c>
      <c r="B145" s="28">
        <v>23325</v>
      </c>
      <c r="C145" s="29">
        <v>0</v>
      </c>
      <c r="D145" s="30">
        <v>0</v>
      </c>
      <c r="E145" s="44"/>
    </row>
    <row r="146" spans="1:5" x14ac:dyDescent="0.2">
      <c r="A146" s="37" t="s">
        <v>361</v>
      </c>
      <c r="B146" s="28">
        <v>246</v>
      </c>
      <c r="C146" s="31">
        <v>123</v>
      </c>
      <c r="D146" s="32">
        <v>50</v>
      </c>
      <c r="E146" s="44"/>
    </row>
    <row r="147" spans="1:5" ht="16.5" x14ac:dyDescent="0.2">
      <c r="A147" s="37" t="s">
        <v>1043</v>
      </c>
      <c r="B147" s="28">
        <v>2310118</v>
      </c>
      <c r="C147" s="29">
        <v>0</v>
      </c>
      <c r="D147" s="30">
        <v>0</v>
      </c>
      <c r="E147" s="44"/>
    </row>
    <row r="148" spans="1:5" ht="16.5" x14ac:dyDescent="0.2">
      <c r="A148" s="37" t="s">
        <v>1044</v>
      </c>
      <c r="B148" s="28">
        <v>115000</v>
      </c>
      <c r="C148" s="29">
        <v>0</v>
      </c>
      <c r="D148" s="30">
        <v>0</v>
      </c>
      <c r="E148" s="44"/>
    </row>
    <row r="149" spans="1:5" x14ac:dyDescent="0.2">
      <c r="A149" s="37" t="s">
        <v>362</v>
      </c>
      <c r="B149" s="28">
        <v>5000</v>
      </c>
      <c r="C149" s="29">
        <v>0</v>
      </c>
      <c r="D149" s="30">
        <v>0</v>
      </c>
      <c r="E149" s="44"/>
    </row>
    <row r="150" spans="1:5" x14ac:dyDescent="0.2">
      <c r="A150" s="37" t="s">
        <v>378</v>
      </c>
      <c r="B150" s="28">
        <v>750299</v>
      </c>
      <c r="C150" s="29">
        <v>0</v>
      </c>
      <c r="D150" s="30">
        <v>0</v>
      </c>
      <c r="E150" s="44"/>
    </row>
    <row r="151" spans="1:5" ht="24.75" x14ac:dyDescent="0.2">
      <c r="A151" s="37" t="s">
        <v>1045</v>
      </c>
      <c r="B151" s="28">
        <v>793655</v>
      </c>
      <c r="C151" s="29">
        <v>0</v>
      </c>
      <c r="D151" s="30">
        <v>0</v>
      </c>
      <c r="E151" s="44"/>
    </row>
    <row r="152" spans="1:5" ht="16.5" x14ac:dyDescent="0.2">
      <c r="A152" s="37" t="s">
        <v>1046</v>
      </c>
      <c r="B152" s="28">
        <v>8513289</v>
      </c>
      <c r="C152" s="31">
        <v>106579.5</v>
      </c>
      <c r="D152" s="32">
        <v>1.2519192050000001</v>
      </c>
      <c r="E152" s="44"/>
    </row>
    <row r="153" spans="1:5" ht="16.5" x14ac:dyDescent="0.2">
      <c r="A153" s="37" t="s">
        <v>1047</v>
      </c>
      <c r="B153" s="28">
        <v>397811</v>
      </c>
      <c r="C153" s="29">
        <v>0</v>
      </c>
      <c r="D153" s="30">
        <v>0</v>
      </c>
      <c r="E153" s="44"/>
    </row>
    <row r="154" spans="1:5" ht="16.5" x14ac:dyDescent="0.2">
      <c r="A154" s="37" t="s">
        <v>1048</v>
      </c>
      <c r="B154" s="28">
        <v>279665</v>
      </c>
      <c r="C154" s="31">
        <v>67048.52</v>
      </c>
      <c r="D154" s="32">
        <v>23.974583877000001</v>
      </c>
      <c r="E154" s="44"/>
    </row>
    <row r="155" spans="1:5" x14ac:dyDescent="0.2">
      <c r="A155" s="37" t="s">
        <v>379</v>
      </c>
      <c r="B155" s="28">
        <v>4853260</v>
      </c>
      <c r="C155" s="29">
        <v>0</v>
      </c>
      <c r="D155" s="30">
        <v>0</v>
      </c>
      <c r="E155" s="44"/>
    </row>
    <row r="156" spans="1:5" ht="16.5" x14ac:dyDescent="0.2">
      <c r="A156" s="37" t="s">
        <v>1049</v>
      </c>
      <c r="B156" s="28">
        <v>168750</v>
      </c>
      <c r="C156" s="29">
        <v>0</v>
      </c>
      <c r="D156" s="30">
        <v>0</v>
      </c>
      <c r="E156" s="44"/>
    </row>
    <row r="157" spans="1:5" ht="16.5" x14ac:dyDescent="0.2">
      <c r="A157" s="37" t="s">
        <v>1050</v>
      </c>
      <c r="B157" s="28">
        <v>7046431</v>
      </c>
      <c r="C157" s="29">
        <v>0</v>
      </c>
      <c r="D157" s="30">
        <v>0</v>
      </c>
      <c r="E157" s="44"/>
    </row>
    <row r="158" spans="1:5" ht="16.5" x14ac:dyDescent="0.2">
      <c r="A158" s="37" t="s">
        <v>1051</v>
      </c>
      <c r="B158" s="28">
        <v>127806</v>
      </c>
      <c r="C158" s="29">
        <v>0</v>
      </c>
      <c r="D158" s="30">
        <v>0</v>
      </c>
      <c r="E158" s="44"/>
    </row>
    <row r="159" spans="1:5" ht="24.75" x14ac:dyDescent="0.2">
      <c r="A159" s="37" t="s">
        <v>1052</v>
      </c>
      <c r="B159" s="28">
        <v>215642</v>
      </c>
      <c r="C159" s="29">
        <v>0</v>
      </c>
      <c r="D159" s="30">
        <v>0</v>
      </c>
      <c r="E159" s="44"/>
    </row>
    <row r="160" spans="1:5" x14ac:dyDescent="0.2">
      <c r="A160" s="37" t="s">
        <v>1053</v>
      </c>
      <c r="B160" s="28">
        <v>5387</v>
      </c>
      <c r="C160" s="29">
        <v>0</v>
      </c>
      <c r="D160" s="30">
        <v>0</v>
      </c>
      <c r="E160" s="44"/>
    </row>
    <row r="161" spans="1:5" x14ac:dyDescent="0.2">
      <c r="A161" s="37" t="s">
        <v>388</v>
      </c>
      <c r="B161" s="28">
        <v>4768</v>
      </c>
      <c r="C161" s="29">
        <v>0</v>
      </c>
      <c r="D161" s="30">
        <v>0</v>
      </c>
      <c r="E161" s="44"/>
    </row>
    <row r="162" spans="1:5" ht="16.5" x14ac:dyDescent="0.2">
      <c r="A162" s="37" t="s">
        <v>1054</v>
      </c>
      <c r="B162" s="28">
        <v>5318</v>
      </c>
      <c r="C162" s="29">
        <v>0</v>
      </c>
      <c r="D162" s="30">
        <v>0</v>
      </c>
      <c r="E162" s="44"/>
    </row>
    <row r="163" spans="1:5" ht="16.5" x14ac:dyDescent="0.2">
      <c r="A163" s="37" t="s">
        <v>1055</v>
      </c>
      <c r="B163" s="28">
        <v>30000</v>
      </c>
      <c r="C163" s="29">
        <v>0</v>
      </c>
      <c r="D163" s="30">
        <v>0</v>
      </c>
      <c r="E163" s="44"/>
    </row>
    <row r="164" spans="1:5" ht="16.5" x14ac:dyDescent="0.2">
      <c r="A164" s="37" t="s">
        <v>1056</v>
      </c>
      <c r="B164" s="28">
        <v>200000</v>
      </c>
      <c r="C164" s="29">
        <v>0</v>
      </c>
      <c r="D164" s="30">
        <v>0</v>
      </c>
      <c r="E164" s="44"/>
    </row>
    <row r="165" spans="1:5" x14ac:dyDescent="0.2">
      <c r="A165" s="37" t="s">
        <v>389</v>
      </c>
      <c r="B165" s="28">
        <v>265000</v>
      </c>
      <c r="C165" s="29">
        <v>0</v>
      </c>
      <c r="D165" s="30">
        <v>0</v>
      </c>
      <c r="E165" s="44"/>
    </row>
    <row r="166" spans="1:5" ht="16.5" x14ac:dyDescent="0.2">
      <c r="A166" s="37" t="s">
        <v>1057</v>
      </c>
      <c r="B166" s="28">
        <v>2741188</v>
      </c>
      <c r="C166" s="31">
        <v>549085.47</v>
      </c>
      <c r="D166" s="32">
        <v>20.03093075</v>
      </c>
      <c r="E166" s="44"/>
    </row>
    <row r="167" spans="1:5" ht="16.5" x14ac:dyDescent="0.2">
      <c r="A167" s="37" t="s">
        <v>1058</v>
      </c>
      <c r="B167" s="28">
        <v>1983808</v>
      </c>
      <c r="C167" s="31">
        <v>14231</v>
      </c>
      <c r="D167" s="32">
        <v>0.71735772799999997</v>
      </c>
      <c r="E167" s="44"/>
    </row>
    <row r="168" spans="1:5" x14ac:dyDescent="0.2">
      <c r="A168" s="37" t="s">
        <v>1059</v>
      </c>
      <c r="B168" s="28">
        <v>3564</v>
      </c>
      <c r="C168" s="29">
        <v>0</v>
      </c>
      <c r="D168" s="30">
        <v>0</v>
      </c>
      <c r="E168" s="44"/>
    </row>
    <row r="169" spans="1:5" ht="16.5" x14ac:dyDescent="0.2">
      <c r="A169" s="37" t="s">
        <v>1060</v>
      </c>
      <c r="B169" s="28">
        <v>215686</v>
      </c>
      <c r="C169" s="29">
        <v>0</v>
      </c>
      <c r="D169" s="30">
        <v>0</v>
      </c>
      <c r="E169" s="44"/>
    </row>
    <row r="170" spans="1:5" x14ac:dyDescent="0.2">
      <c r="A170" s="37" t="s">
        <v>390</v>
      </c>
      <c r="B170" s="28">
        <v>40000</v>
      </c>
      <c r="C170" s="29">
        <v>0</v>
      </c>
      <c r="D170" s="30">
        <v>0</v>
      </c>
      <c r="E170" s="44"/>
    </row>
    <row r="171" spans="1:5" ht="16.5" x14ac:dyDescent="0.2">
      <c r="A171" s="37" t="s">
        <v>1061</v>
      </c>
      <c r="B171" s="28">
        <v>90000</v>
      </c>
      <c r="C171" s="29">
        <v>0</v>
      </c>
      <c r="D171" s="30">
        <v>0</v>
      </c>
      <c r="E171" s="44"/>
    </row>
    <row r="172" spans="1:5" x14ac:dyDescent="0.2">
      <c r="A172" s="37" t="s">
        <v>195</v>
      </c>
      <c r="B172" s="28">
        <v>141000</v>
      </c>
      <c r="C172" s="29">
        <v>0</v>
      </c>
      <c r="D172" s="30">
        <v>0</v>
      </c>
      <c r="E172" s="44"/>
    </row>
    <row r="173" spans="1:5" x14ac:dyDescent="0.2">
      <c r="A173" s="37" t="s">
        <v>391</v>
      </c>
      <c r="B173" s="28">
        <v>251568</v>
      </c>
      <c r="C173" s="29">
        <v>0</v>
      </c>
      <c r="D173" s="30">
        <v>0</v>
      </c>
      <c r="E173" s="44"/>
    </row>
    <row r="174" spans="1:5" ht="16.5" x14ac:dyDescent="0.2">
      <c r="A174" s="37" t="s">
        <v>1062</v>
      </c>
      <c r="B174" s="28">
        <v>40000</v>
      </c>
      <c r="C174" s="29">
        <v>0</v>
      </c>
      <c r="D174" s="30">
        <v>0</v>
      </c>
      <c r="E174" s="44"/>
    </row>
    <row r="175" spans="1:5" ht="16.5" x14ac:dyDescent="0.2">
      <c r="A175" s="37" t="s">
        <v>1063</v>
      </c>
      <c r="B175" s="28">
        <v>2637406</v>
      </c>
      <c r="C175" s="31">
        <v>107256</v>
      </c>
      <c r="D175" s="32">
        <v>4.0667231360000002</v>
      </c>
      <c r="E175" s="44"/>
    </row>
    <row r="176" spans="1:5" x14ac:dyDescent="0.2">
      <c r="A176" s="37" t="s">
        <v>1064</v>
      </c>
      <c r="B176" s="28">
        <v>4469168</v>
      </c>
      <c r="C176" s="31">
        <v>349610.26</v>
      </c>
      <c r="D176" s="32">
        <v>7.8227146530000002</v>
      </c>
      <c r="E176" s="44"/>
    </row>
    <row r="177" spans="1:5" x14ac:dyDescent="0.2">
      <c r="A177" s="37" t="s">
        <v>406</v>
      </c>
      <c r="B177" s="28">
        <v>7002406</v>
      </c>
      <c r="C177" s="31">
        <v>3768340.73</v>
      </c>
      <c r="D177" s="32">
        <v>53.814942035999998</v>
      </c>
      <c r="E177" s="44"/>
    </row>
    <row r="178" spans="1:5" x14ac:dyDescent="0.2">
      <c r="A178" s="37" t="s">
        <v>407</v>
      </c>
      <c r="B178" s="28">
        <v>5299644</v>
      </c>
      <c r="C178" s="29">
        <v>0</v>
      </c>
      <c r="D178" s="30">
        <v>0</v>
      </c>
      <c r="E178" s="44"/>
    </row>
    <row r="179" spans="1:5" x14ac:dyDescent="0.2">
      <c r="A179" s="37" t="s">
        <v>408</v>
      </c>
      <c r="B179" s="28">
        <v>1700951</v>
      </c>
      <c r="C179" s="29">
        <v>0</v>
      </c>
      <c r="D179" s="30">
        <v>0</v>
      </c>
      <c r="E179" s="44"/>
    </row>
    <row r="180" spans="1:5" x14ac:dyDescent="0.2">
      <c r="A180" s="37" t="s">
        <v>409</v>
      </c>
      <c r="B180" s="28">
        <v>7385832</v>
      </c>
      <c r="C180" s="29">
        <v>0</v>
      </c>
      <c r="D180" s="30">
        <v>0</v>
      </c>
      <c r="E180" s="44"/>
    </row>
    <row r="181" spans="1:5" ht="16.5" x14ac:dyDescent="0.2">
      <c r="A181" s="37" t="s">
        <v>1065</v>
      </c>
      <c r="B181" s="28">
        <v>400000</v>
      </c>
      <c r="C181" s="31">
        <v>66315</v>
      </c>
      <c r="D181" s="32">
        <v>16.578749999999999</v>
      </c>
      <c r="E181" s="44"/>
    </row>
    <row r="182" spans="1:5" ht="16.5" x14ac:dyDescent="0.2">
      <c r="A182" s="37" t="s">
        <v>1066</v>
      </c>
      <c r="B182" s="28">
        <v>501918</v>
      </c>
      <c r="C182" s="29">
        <v>0</v>
      </c>
      <c r="D182" s="30">
        <v>0</v>
      </c>
      <c r="E182" s="44"/>
    </row>
    <row r="183" spans="1:5" x14ac:dyDescent="0.2">
      <c r="A183" s="37" t="s">
        <v>410</v>
      </c>
      <c r="B183" s="28">
        <v>2000000</v>
      </c>
      <c r="C183" s="29">
        <v>0</v>
      </c>
      <c r="D183" s="30">
        <v>0</v>
      </c>
      <c r="E183" s="44"/>
    </row>
    <row r="184" spans="1:5" ht="16.5" x14ac:dyDescent="0.2">
      <c r="A184" s="37" t="s">
        <v>1067</v>
      </c>
      <c r="B184" s="28">
        <v>3000000</v>
      </c>
      <c r="C184" s="29">
        <v>0</v>
      </c>
      <c r="D184" s="30">
        <v>0</v>
      </c>
      <c r="E184" s="44"/>
    </row>
    <row r="185" spans="1:5" x14ac:dyDescent="0.2">
      <c r="A185" s="37" t="s">
        <v>411</v>
      </c>
      <c r="B185" s="28">
        <v>50000</v>
      </c>
      <c r="C185" s="29">
        <v>0</v>
      </c>
      <c r="D185" s="30">
        <v>0</v>
      </c>
      <c r="E185" s="44"/>
    </row>
    <row r="186" spans="1:5" x14ac:dyDescent="0.2">
      <c r="A186" s="37" t="s">
        <v>412</v>
      </c>
      <c r="B186" s="28">
        <v>2580000</v>
      </c>
      <c r="C186" s="29">
        <v>0</v>
      </c>
      <c r="D186" s="30">
        <v>0</v>
      </c>
      <c r="E186" s="44"/>
    </row>
    <row r="187" spans="1:5" ht="16.5" x14ac:dyDescent="0.2">
      <c r="A187" s="37" t="s">
        <v>1068</v>
      </c>
      <c r="B187" s="28">
        <v>517147</v>
      </c>
      <c r="C187" s="29">
        <v>0</v>
      </c>
      <c r="D187" s="30">
        <v>0</v>
      </c>
      <c r="E187" s="44"/>
    </row>
    <row r="188" spans="1:5" x14ac:dyDescent="0.2">
      <c r="A188" s="37" t="s">
        <v>413</v>
      </c>
      <c r="B188" s="28">
        <v>510000</v>
      </c>
      <c r="C188" s="29">
        <v>0</v>
      </c>
      <c r="D188" s="30">
        <v>0</v>
      </c>
      <c r="E188" s="44"/>
    </row>
    <row r="189" spans="1:5" x14ac:dyDescent="0.2">
      <c r="A189" s="37" t="s">
        <v>414</v>
      </c>
      <c r="B189" s="28">
        <v>2091475</v>
      </c>
      <c r="C189" s="29">
        <v>0</v>
      </c>
      <c r="D189" s="30">
        <v>0</v>
      </c>
      <c r="E189" s="44"/>
    </row>
    <row r="190" spans="1:5" x14ac:dyDescent="0.2">
      <c r="A190" s="37" t="s">
        <v>415</v>
      </c>
      <c r="B190" s="28">
        <v>2000000</v>
      </c>
      <c r="C190" s="31">
        <v>111442</v>
      </c>
      <c r="D190" s="32">
        <v>5.5720999999999998</v>
      </c>
      <c r="E190" s="44"/>
    </row>
    <row r="191" spans="1:5" x14ac:dyDescent="0.2">
      <c r="A191" s="37" t="s">
        <v>416</v>
      </c>
      <c r="B191" s="28">
        <v>600000</v>
      </c>
      <c r="C191" s="29">
        <v>0</v>
      </c>
      <c r="D191" s="30">
        <v>0</v>
      </c>
      <c r="E191" s="44"/>
    </row>
    <row r="192" spans="1:5" ht="16.5" x14ac:dyDescent="0.2">
      <c r="A192" s="37" t="s">
        <v>1069</v>
      </c>
      <c r="B192" s="28">
        <v>3095647</v>
      </c>
      <c r="C192" s="31">
        <v>1123443.3899999999</v>
      </c>
      <c r="D192" s="32">
        <v>36.291069039999996</v>
      </c>
      <c r="E192" s="44"/>
    </row>
    <row r="193" spans="1:5" x14ac:dyDescent="0.2">
      <c r="A193" s="37" t="s">
        <v>431</v>
      </c>
      <c r="B193" s="28">
        <v>82421</v>
      </c>
      <c r="C193" s="29">
        <v>0</v>
      </c>
      <c r="D193" s="30">
        <v>0</v>
      </c>
      <c r="E193" s="44"/>
    </row>
    <row r="194" spans="1:5" ht="16.5" x14ac:dyDescent="0.2">
      <c r="A194" s="37" t="s">
        <v>1070</v>
      </c>
      <c r="B194" s="28">
        <v>17000</v>
      </c>
      <c r="C194" s="29">
        <v>0</v>
      </c>
      <c r="D194" s="30">
        <v>0</v>
      </c>
      <c r="E194" s="44"/>
    </row>
    <row r="195" spans="1:5" ht="16.5" x14ac:dyDescent="0.2">
      <c r="A195" s="37" t="s">
        <v>1071</v>
      </c>
      <c r="B195" s="28">
        <v>4700000</v>
      </c>
      <c r="C195" s="31">
        <v>1897600</v>
      </c>
      <c r="D195" s="32">
        <v>40.374468084999997</v>
      </c>
      <c r="E195" s="44"/>
    </row>
    <row r="196" spans="1:5" x14ac:dyDescent="0.2">
      <c r="A196" s="37" t="s">
        <v>346</v>
      </c>
      <c r="B196" s="28">
        <v>100000</v>
      </c>
      <c r="C196" s="29">
        <v>0</v>
      </c>
      <c r="D196" s="30">
        <v>0</v>
      </c>
      <c r="E196" s="44"/>
    </row>
    <row r="197" spans="1:5" x14ac:dyDescent="0.2">
      <c r="A197" s="37" t="s">
        <v>1072</v>
      </c>
      <c r="B197" s="28">
        <v>5422359</v>
      </c>
      <c r="C197" s="31">
        <v>2047457.67</v>
      </c>
      <c r="D197" s="32">
        <v>37.759537315999999</v>
      </c>
      <c r="E197" s="44"/>
    </row>
    <row r="198" spans="1:5" ht="16.5" x14ac:dyDescent="0.2">
      <c r="A198" s="37" t="s">
        <v>1073</v>
      </c>
      <c r="B198" s="28">
        <v>1257701</v>
      </c>
      <c r="C198" s="29">
        <v>0</v>
      </c>
      <c r="D198" s="30">
        <v>0</v>
      </c>
      <c r="E198" s="44"/>
    </row>
    <row r="199" spans="1:5" ht="24.75" x14ac:dyDescent="0.2">
      <c r="A199" s="37" t="s">
        <v>1074</v>
      </c>
      <c r="B199" s="28">
        <v>15618070</v>
      </c>
      <c r="C199" s="31">
        <v>156980.57999999999</v>
      </c>
      <c r="D199" s="32">
        <v>1.005121503</v>
      </c>
      <c r="E199" s="44"/>
    </row>
    <row r="200" spans="1:5" ht="16.5" x14ac:dyDescent="0.2">
      <c r="A200" s="37" t="s">
        <v>1075</v>
      </c>
      <c r="B200" s="28">
        <v>1148131</v>
      </c>
      <c r="C200" s="31">
        <v>785278.68</v>
      </c>
      <c r="D200" s="32">
        <v>68.396261401999993</v>
      </c>
      <c r="E200" s="44"/>
    </row>
    <row r="201" spans="1:5" x14ac:dyDescent="0.2">
      <c r="A201" s="37" t="s">
        <v>440</v>
      </c>
      <c r="B201" s="28">
        <v>4480796</v>
      </c>
      <c r="C201" s="29">
        <v>0</v>
      </c>
      <c r="D201" s="30">
        <v>0</v>
      </c>
      <c r="E201" s="44"/>
    </row>
    <row r="202" spans="1:5" ht="16.5" x14ac:dyDescent="0.2">
      <c r="A202" s="37" t="s">
        <v>1076</v>
      </c>
      <c r="B202" s="28">
        <v>3790521</v>
      </c>
      <c r="C202" s="31">
        <v>1344529.24</v>
      </c>
      <c r="D202" s="32">
        <v>35.470829471999998</v>
      </c>
      <c r="E202" s="44"/>
    </row>
    <row r="203" spans="1:5" x14ac:dyDescent="0.2">
      <c r="A203" s="37" t="s">
        <v>441</v>
      </c>
      <c r="B203" s="28">
        <v>465854</v>
      </c>
      <c r="C203" s="31">
        <v>384935.85</v>
      </c>
      <c r="D203" s="32">
        <v>82.630148071999997</v>
      </c>
      <c r="E203" s="44"/>
    </row>
    <row r="204" spans="1:5" ht="16.5" x14ac:dyDescent="0.2">
      <c r="A204" s="37" t="s">
        <v>1077</v>
      </c>
      <c r="B204" s="28">
        <v>1264624</v>
      </c>
      <c r="C204" s="31">
        <v>582075</v>
      </c>
      <c r="D204" s="32">
        <v>46.027514898</v>
      </c>
      <c r="E204" s="44"/>
    </row>
    <row r="205" spans="1:5" ht="16.5" x14ac:dyDescent="0.2">
      <c r="A205" s="37" t="s">
        <v>1078</v>
      </c>
      <c r="B205" s="28">
        <v>240480</v>
      </c>
      <c r="C205" s="29">
        <v>0</v>
      </c>
      <c r="D205" s="30">
        <v>0</v>
      </c>
      <c r="E205" s="44"/>
    </row>
    <row r="206" spans="1:5" x14ac:dyDescent="0.2">
      <c r="A206" s="37" t="s">
        <v>346</v>
      </c>
      <c r="B206" s="28">
        <v>1285508</v>
      </c>
      <c r="C206" s="31">
        <v>5985.01</v>
      </c>
      <c r="D206" s="32">
        <v>0.46557547700000002</v>
      </c>
      <c r="E206" s="44"/>
    </row>
    <row r="207" spans="1:5" x14ac:dyDescent="0.2">
      <c r="A207" s="37" t="s">
        <v>468</v>
      </c>
      <c r="B207" s="28">
        <v>3726240</v>
      </c>
      <c r="C207" s="29">
        <v>0</v>
      </c>
      <c r="D207" s="30">
        <v>0</v>
      </c>
      <c r="E207" s="44"/>
    </row>
    <row r="208" spans="1:5" x14ac:dyDescent="0.2">
      <c r="A208" s="37" t="s">
        <v>40</v>
      </c>
      <c r="B208" s="28">
        <v>8937607</v>
      </c>
      <c r="C208" s="31">
        <v>1715700.4</v>
      </c>
      <c r="D208" s="32">
        <v>19.196418011999999</v>
      </c>
      <c r="E208" s="44"/>
    </row>
    <row r="209" spans="1:5" x14ac:dyDescent="0.2">
      <c r="A209" s="37" t="s">
        <v>1079</v>
      </c>
      <c r="B209" s="28">
        <v>1310206</v>
      </c>
      <c r="C209" s="29">
        <v>0</v>
      </c>
      <c r="D209" s="30">
        <v>0</v>
      </c>
      <c r="E209" s="44"/>
    </row>
    <row r="210" spans="1:5" ht="16.5" x14ac:dyDescent="0.2">
      <c r="A210" s="37" t="s">
        <v>1080</v>
      </c>
      <c r="B210" s="28">
        <v>577136</v>
      </c>
      <c r="C210" s="29">
        <v>0</v>
      </c>
      <c r="D210" s="30">
        <v>0</v>
      </c>
      <c r="E210" s="44"/>
    </row>
    <row r="211" spans="1:5" x14ac:dyDescent="0.2">
      <c r="A211" s="37" t="s">
        <v>1081</v>
      </c>
      <c r="B211" s="28">
        <v>1200000</v>
      </c>
      <c r="C211" s="29">
        <v>0</v>
      </c>
      <c r="D211" s="30">
        <v>0</v>
      </c>
      <c r="E211" s="44"/>
    </row>
    <row r="212" spans="1:5" ht="16.5" x14ac:dyDescent="0.2">
      <c r="A212" s="37" t="s">
        <v>1082</v>
      </c>
      <c r="B212" s="28">
        <v>500000</v>
      </c>
      <c r="C212" s="31">
        <v>284578.15000000002</v>
      </c>
      <c r="D212" s="32">
        <v>56.91563</v>
      </c>
      <c r="E212" s="44"/>
    </row>
    <row r="213" spans="1:5" x14ac:dyDescent="0.2">
      <c r="A213" s="37" t="s">
        <v>469</v>
      </c>
      <c r="B213" s="28">
        <v>500000</v>
      </c>
      <c r="C213" s="29">
        <v>0</v>
      </c>
      <c r="D213" s="30">
        <v>0</v>
      </c>
      <c r="E213" s="44"/>
    </row>
    <row r="214" spans="1:5" x14ac:dyDescent="0.2">
      <c r="A214" s="37" t="s">
        <v>470</v>
      </c>
      <c r="B214" s="28">
        <v>600000</v>
      </c>
      <c r="C214" s="29">
        <v>0</v>
      </c>
      <c r="D214" s="30">
        <v>0</v>
      </c>
      <c r="E214" s="44"/>
    </row>
    <row r="215" spans="1:5" x14ac:dyDescent="0.2">
      <c r="A215" s="37" t="s">
        <v>471</v>
      </c>
      <c r="B215" s="28">
        <v>939167</v>
      </c>
      <c r="C215" s="31">
        <v>451960.66</v>
      </c>
      <c r="D215" s="32">
        <v>48.123566947999997</v>
      </c>
      <c r="E215" s="44"/>
    </row>
    <row r="216" spans="1:5" x14ac:dyDescent="0.2">
      <c r="A216" s="37" t="s">
        <v>472</v>
      </c>
      <c r="B216" s="28">
        <v>300</v>
      </c>
      <c r="C216" s="29">
        <v>0</v>
      </c>
      <c r="D216" s="30">
        <v>0</v>
      </c>
      <c r="E216" s="44"/>
    </row>
    <row r="217" spans="1:5" x14ac:dyDescent="0.2">
      <c r="A217" s="37" t="s">
        <v>473</v>
      </c>
      <c r="B217" s="28">
        <v>22530</v>
      </c>
      <c r="C217" s="29">
        <v>0</v>
      </c>
      <c r="D217" s="30">
        <v>0</v>
      </c>
      <c r="E217" s="44"/>
    </row>
    <row r="218" spans="1:5" x14ac:dyDescent="0.2">
      <c r="A218" s="37" t="s">
        <v>445</v>
      </c>
      <c r="B218" s="28">
        <v>2246</v>
      </c>
      <c r="C218" s="29">
        <v>0</v>
      </c>
      <c r="D218" s="30">
        <v>0</v>
      </c>
      <c r="E218" s="44"/>
    </row>
    <row r="219" spans="1:5" ht="24.75" x14ac:dyDescent="0.2">
      <c r="A219" s="37" t="s">
        <v>1083</v>
      </c>
      <c r="B219" s="28">
        <v>652913</v>
      </c>
      <c r="C219" s="31">
        <v>128450.29</v>
      </c>
      <c r="D219" s="32">
        <v>19.673415906999999</v>
      </c>
      <c r="E219" s="44"/>
    </row>
    <row r="220" spans="1:5" x14ac:dyDescent="0.2">
      <c r="A220" s="37" t="s">
        <v>446</v>
      </c>
      <c r="B220" s="28">
        <v>583302</v>
      </c>
      <c r="C220" s="29">
        <v>0</v>
      </c>
      <c r="D220" s="30">
        <v>0</v>
      </c>
      <c r="E220" s="44"/>
    </row>
    <row r="221" spans="1:5" x14ac:dyDescent="0.2">
      <c r="A221" s="37" t="s">
        <v>447</v>
      </c>
      <c r="B221" s="28">
        <v>119000</v>
      </c>
      <c r="C221" s="29">
        <v>0</v>
      </c>
      <c r="D221" s="30">
        <v>0</v>
      </c>
      <c r="E221" s="44"/>
    </row>
    <row r="222" spans="1:5" ht="16.5" x14ac:dyDescent="0.2">
      <c r="A222" s="37" t="s">
        <v>1084</v>
      </c>
      <c r="B222" s="28">
        <v>150000</v>
      </c>
      <c r="C222" s="29">
        <v>0</v>
      </c>
      <c r="D222" s="30">
        <v>0</v>
      </c>
      <c r="E222" s="44"/>
    </row>
    <row r="223" spans="1:5" x14ac:dyDescent="0.2">
      <c r="A223" s="37" t="s">
        <v>448</v>
      </c>
      <c r="B223" s="28">
        <v>537579</v>
      </c>
      <c r="C223" s="29">
        <v>0</v>
      </c>
      <c r="D223" s="30">
        <v>0</v>
      </c>
      <c r="E223" s="44"/>
    </row>
    <row r="224" spans="1:5" ht="16.5" x14ac:dyDescent="0.2">
      <c r="A224" s="37" t="s">
        <v>1085</v>
      </c>
      <c r="B224" s="28">
        <v>2441427</v>
      </c>
      <c r="C224" s="29">
        <v>0</v>
      </c>
      <c r="D224" s="30">
        <v>0</v>
      </c>
      <c r="E224" s="44"/>
    </row>
    <row r="225" spans="1:5" ht="16.5" x14ac:dyDescent="0.2">
      <c r="A225" s="37" t="s">
        <v>1086</v>
      </c>
      <c r="B225" s="28">
        <v>759400</v>
      </c>
      <c r="C225" s="29">
        <v>0</v>
      </c>
      <c r="D225" s="30">
        <v>0</v>
      </c>
      <c r="E225" s="44"/>
    </row>
    <row r="226" spans="1:5" ht="16.5" x14ac:dyDescent="0.2">
      <c r="A226" s="37" t="s">
        <v>1087</v>
      </c>
      <c r="B226" s="28">
        <v>1336611</v>
      </c>
      <c r="C226" s="29">
        <v>0</v>
      </c>
      <c r="D226" s="30">
        <v>0</v>
      </c>
      <c r="E226" s="44"/>
    </row>
    <row r="227" spans="1:5" x14ac:dyDescent="0.2">
      <c r="A227" s="37" t="s">
        <v>449</v>
      </c>
      <c r="B227" s="28">
        <v>1920140</v>
      </c>
      <c r="C227" s="29">
        <v>0</v>
      </c>
      <c r="D227" s="30">
        <v>0</v>
      </c>
      <c r="E227" s="44"/>
    </row>
    <row r="228" spans="1:5" ht="16.5" x14ac:dyDescent="0.2">
      <c r="A228" s="37" t="s">
        <v>1088</v>
      </c>
      <c r="B228" s="28">
        <v>4763158</v>
      </c>
      <c r="C228" s="29">
        <v>0</v>
      </c>
      <c r="D228" s="30">
        <v>0</v>
      </c>
      <c r="E228" s="44"/>
    </row>
    <row r="229" spans="1:5" ht="16.5" x14ac:dyDescent="0.2">
      <c r="A229" s="37" t="s">
        <v>973</v>
      </c>
      <c r="B229" s="28">
        <v>3694379</v>
      </c>
      <c r="C229" s="29">
        <v>0</v>
      </c>
      <c r="D229" s="30">
        <v>0</v>
      </c>
      <c r="E229" s="44"/>
    </row>
    <row r="230" spans="1:5" x14ac:dyDescent="0.2">
      <c r="A230" s="37" t="s">
        <v>492</v>
      </c>
      <c r="B230" s="28">
        <v>2106289</v>
      </c>
      <c r="C230" s="29">
        <v>0</v>
      </c>
      <c r="D230" s="30">
        <v>0</v>
      </c>
      <c r="E230" s="44"/>
    </row>
    <row r="231" spans="1:5" ht="16.5" x14ac:dyDescent="0.2">
      <c r="A231" s="37" t="s">
        <v>974</v>
      </c>
      <c r="B231" s="28">
        <v>161897</v>
      </c>
      <c r="C231" s="29">
        <v>0</v>
      </c>
      <c r="D231" s="30">
        <v>0</v>
      </c>
      <c r="E231" s="44"/>
    </row>
    <row r="232" spans="1:5" ht="16.5" x14ac:dyDescent="0.2">
      <c r="A232" s="37" t="s">
        <v>975</v>
      </c>
      <c r="B232" s="28">
        <v>1638540</v>
      </c>
      <c r="C232" s="31">
        <v>814686</v>
      </c>
      <c r="D232" s="32">
        <v>49.720238749000004</v>
      </c>
      <c r="E232" s="44"/>
    </row>
    <row r="233" spans="1:5" x14ac:dyDescent="0.2">
      <c r="A233" s="37" t="s">
        <v>493</v>
      </c>
      <c r="B233" s="28">
        <v>2807460</v>
      </c>
      <c r="C233" s="31">
        <v>1915420.88</v>
      </c>
      <c r="D233" s="32">
        <v>68.226114709000001</v>
      </c>
      <c r="E233" s="44"/>
    </row>
    <row r="234" spans="1:5" x14ac:dyDescent="0.2">
      <c r="A234" s="37" t="s">
        <v>494</v>
      </c>
      <c r="B234" s="28">
        <v>395423</v>
      </c>
      <c r="C234" s="29">
        <v>0</v>
      </c>
      <c r="D234" s="30">
        <v>0</v>
      </c>
      <c r="E234" s="44"/>
    </row>
    <row r="235" spans="1:5" x14ac:dyDescent="0.2">
      <c r="A235" s="37" t="s">
        <v>495</v>
      </c>
      <c r="B235" s="28">
        <v>300000</v>
      </c>
      <c r="C235" s="29">
        <v>0</v>
      </c>
      <c r="D235" s="30">
        <v>0</v>
      </c>
      <c r="E235" s="44"/>
    </row>
    <row r="236" spans="1:5" x14ac:dyDescent="0.2">
      <c r="A236" s="35" t="s">
        <v>18</v>
      </c>
      <c r="B236" s="22">
        <v>158852860</v>
      </c>
      <c r="C236" s="23">
        <v>33946450.68</v>
      </c>
      <c r="D236" s="24">
        <v>21.369744731000001</v>
      </c>
      <c r="E236" s="44"/>
    </row>
    <row r="237" spans="1:5" x14ac:dyDescent="0.2">
      <c r="A237" s="36" t="s">
        <v>19</v>
      </c>
      <c r="B237" s="25">
        <v>1669000</v>
      </c>
      <c r="C237" s="33">
        <v>0</v>
      </c>
      <c r="D237" s="34">
        <v>0</v>
      </c>
      <c r="E237" s="45"/>
    </row>
    <row r="238" spans="1:5" ht="16.5" x14ac:dyDescent="0.2">
      <c r="A238" s="37" t="s">
        <v>991</v>
      </c>
      <c r="B238" s="28">
        <v>1669000</v>
      </c>
      <c r="C238" s="29">
        <v>0</v>
      </c>
      <c r="D238" s="30">
        <v>0</v>
      </c>
      <c r="E238" s="44"/>
    </row>
    <row r="239" spans="1:5" ht="16.5" x14ac:dyDescent="0.2">
      <c r="A239" s="36" t="s">
        <v>568</v>
      </c>
      <c r="B239" s="25">
        <v>107225314</v>
      </c>
      <c r="C239" s="26">
        <v>25381518.68</v>
      </c>
      <c r="D239" s="27">
        <v>23.671200142</v>
      </c>
      <c r="E239" s="45"/>
    </row>
    <row r="240" spans="1:5" x14ac:dyDescent="0.2">
      <c r="A240" s="37" t="s">
        <v>569</v>
      </c>
      <c r="B240" s="28">
        <v>1875155</v>
      </c>
      <c r="C240" s="29">
        <v>0</v>
      </c>
      <c r="D240" s="30">
        <v>0</v>
      </c>
      <c r="E240" s="44"/>
    </row>
    <row r="241" spans="1:5" ht="16.5" x14ac:dyDescent="0.2">
      <c r="A241" s="37" t="s">
        <v>570</v>
      </c>
      <c r="B241" s="28">
        <v>101999</v>
      </c>
      <c r="C241" s="29">
        <v>0</v>
      </c>
      <c r="D241" s="30">
        <v>0</v>
      </c>
      <c r="E241" s="44"/>
    </row>
    <row r="242" spans="1:5" ht="16.5" x14ac:dyDescent="0.2">
      <c r="A242" s="37" t="s">
        <v>571</v>
      </c>
      <c r="B242" s="28">
        <v>424210</v>
      </c>
      <c r="C242" s="29">
        <v>0</v>
      </c>
      <c r="D242" s="30">
        <v>0</v>
      </c>
      <c r="E242" s="44"/>
    </row>
    <row r="243" spans="1:5" ht="16.5" x14ac:dyDescent="0.2">
      <c r="A243" s="37" t="s">
        <v>572</v>
      </c>
      <c r="B243" s="28">
        <v>465711</v>
      </c>
      <c r="C243" s="29">
        <v>0</v>
      </c>
      <c r="D243" s="30">
        <v>0</v>
      </c>
      <c r="E243" s="44"/>
    </row>
    <row r="244" spans="1:5" ht="16.5" x14ac:dyDescent="0.2">
      <c r="A244" s="37" t="s">
        <v>573</v>
      </c>
      <c r="B244" s="28">
        <v>136000</v>
      </c>
      <c r="C244" s="29">
        <v>0</v>
      </c>
      <c r="D244" s="30">
        <v>0</v>
      </c>
      <c r="E244" s="44"/>
    </row>
    <row r="245" spans="1:5" ht="16.5" x14ac:dyDescent="0.2">
      <c r="A245" s="37" t="s">
        <v>574</v>
      </c>
      <c r="B245" s="28">
        <v>199957</v>
      </c>
      <c r="C245" s="31">
        <v>1412.72</v>
      </c>
      <c r="D245" s="32">
        <v>0.70651189999999997</v>
      </c>
      <c r="E245" s="44"/>
    </row>
    <row r="246" spans="1:5" ht="16.5" x14ac:dyDescent="0.2">
      <c r="A246" s="37" t="s">
        <v>639</v>
      </c>
      <c r="B246" s="28">
        <v>1616449</v>
      </c>
      <c r="C246" s="29">
        <v>0</v>
      </c>
      <c r="D246" s="30">
        <v>0</v>
      </c>
      <c r="E246" s="44"/>
    </row>
    <row r="247" spans="1:5" x14ac:dyDescent="0.2">
      <c r="A247" s="37" t="s">
        <v>130</v>
      </c>
      <c r="B247" s="28">
        <v>300000</v>
      </c>
      <c r="C247" s="29">
        <v>0</v>
      </c>
      <c r="D247" s="30">
        <v>0</v>
      </c>
      <c r="E247" s="44"/>
    </row>
    <row r="248" spans="1:5" ht="16.5" x14ac:dyDescent="0.2">
      <c r="A248" s="37" t="s">
        <v>640</v>
      </c>
      <c r="B248" s="28">
        <v>130000</v>
      </c>
      <c r="C248" s="29">
        <v>0</v>
      </c>
      <c r="D248" s="30">
        <v>0</v>
      </c>
      <c r="E248" s="44"/>
    </row>
    <row r="249" spans="1:5" ht="24.75" x14ac:dyDescent="0.2">
      <c r="A249" s="37" t="s">
        <v>689</v>
      </c>
      <c r="B249" s="28">
        <v>18000</v>
      </c>
      <c r="C249" s="29">
        <v>0</v>
      </c>
      <c r="D249" s="30">
        <v>0</v>
      </c>
      <c r="E249" s="44"/>
    </row>
    <row r="250" spans="1:5" x14ac:dyDescent="0.2">
      <c r="A250" s="37" t="s">
        <v>321</v>
      </c>
      <c r="B250" s="28">
        <v>1907259</v>
      </c>
      <c r="C250" s="31">
        <v>332101.61</v>
      </c>
      <c r="D250" s="32">
        <v>17.412507163000001</v>
      </c>
      <c r="E250" s="44"/>
    </row>
    <row r="251" spans="1:5" x14ac:dyDescent="0.2">
      <c r="A251" s="37" t="s">
        <v>322</v>
      </c>
      <c r="B251" s="28">
        <v>1346334</v>
      </c>
      <c r="C251" s="29">
        <v>0</v>
      </c>
      <c r="D251" s="30">
        <v>0</v>
      </c>
      <c r="E251" s="44"/>
    </row>
    <row r="252" spans="1:5" ht="16.5" x14ac:dyDescent="0.2">
      <c r="A252" s="37" t="s">
        <v>992</v>
      </c>
      <c r="B252" s="28">
        <v>1000000</v>
      </c>
      <c r="C252" s="29">
        <v>0</v>
      </c>
      <c r="D252" s="30">
        <v>0</v>
      </c>
      <c r="E252" s="44"/>
    </row>
    <row r="253" spans="1:5" ht="16.5" x14ac:dyDescent="0.2">
      <c r="A253" s="37" t="s">
        <v>993</v>
      </c>
      <c r="B253" s="28">
        <v>950721</v>
      </c>
      <c r="C253" s="29">
        <v>0</v>
      </c>
      <c r="D253" s="30">
        <v>0</v>
      </c>
      <c r="E253" s="44"/>
    </row>
    <row r="254" spans="1:5" ht="16.5" x14ac:dyDescent="0.2">
      <c r="A254" s="37" t="s">
        <v>994</v>
      </c>
      <c r="B254" s="28">
        <v>8300000</v>
      </c>
      <c r="C254" s="31">
        <v>1994573.21</v>
      </c>
      <c r="D254" s="32">
        <v>24.031002529999999</v>
      </c>
      <c r="E254" s="44"/>
    </row>
    <row r="255" spans="1:5" ht="24.75" x14ac:dyDescent="0.2">
      <c r="A255" s="37" t="s">
        <v>1016</v>
      </c>
      <c r="B255" s="28">
        <v>14400</v>
      </c>
      <c r="C255" s="31">
        <v>7995</v>
      </c>
      <c r="D255" s="32">
        <v>55.520833332999999</v>
      </c>
      <c r="E255" s="44"/>
    </row>
    <row r="256" spans="1:5" ht="16.5" x14ac:dyDescent="0.2">
      <c r="A256" s="37" t="s">
        <v>1017</v>
      </c>
      <c r="B256" s="28">
        <v>12875200</v>
      </c>
      <c r="C256" s="31">
        <v>12853707.33</v>
      </c>
      <c r="D256" s="32">
        <v>99.833069234000007</v>
      </c>
      <c r="E256" s="44"/>
    </row>
    <row r="257" spans="1:5" ht="16.5" x14ac:dyDescent="0.2">
      <c r="A257" s="37" t="s">
        <v>1018</v>
      </c>
      <c r="B257" s="28">
        <v>1402763</v>
      </c>
      <c r="C257" s="31">
        <v>29746.02</v>
      </c>
      <c r="D257" s="32">
        <v>2.1205306949999998</v>
      </c>
      <c r="E257" s="44"/>
    </row>
    <row r="258" spans="1:5" ht="16.5" x14ac:dyDescent="0.2">
      <c r="A258" s="37" t="s">
        <v>1019</v>
      </c>
      <c r="B258" s="28">
        <v>264846</v>
      </c>
      <c r="C258" s="29">
        <v>0</v>
      </c>
      <c r="D258" s="30">
        <v>0</v>
      </c>
      <c r="E258" s="44"/>
    </row>
    <row r="259" spans="1:5" x14ac:dyDescent="0.2">
      <c r="A259" s="37" t="s">
        <v>335</v>
      </c>
      <c r="B259" s="28">
        <v>9285018</v>
      </c>
      <c r="C259" s="31">
        <v>648898.13</v>
      </c>
      <c r="D259" s="32">
        <v>6.9886577499999998</v>
      </c>
      <c r="E259" s="44"/>
    </row>
    <row r="260" spans="1:5" x14ac:dyDescent="0.2">
      <c r="A260" s="37" t="s">
        <v>321</v>
      </c>
      <c r="B260" s="28">
        <v>1468037</v>
      </c>
      <c r="C260" s="31">
        <v>119640.88</v>
      </c>
      <c r="D260" s="32">
        <v>8.1497182969999997</v>
      </c>
      <c r="E260" s="44"/>
    </row>
    <row r="261" spans="1:5" ht="16.5" x14ac:dyDescent="0.2">
      <c r="A261" s="37" t="s">
        <v>1020</v>
      </c>
      <c r="B261" s="28">
        <v>3035734</v>
      </c>
      <c r="C261" s="31">
        <v>1008684.58</v>
      </c>
      <c r="D261" s="32">
        <v>33.227040973000001</v>
      </c>
      <c r="E261" s="44"/>
    </row>
    <row r="262" spans="1:5" ht="16.5" x14ac:dyDescent="0.2">
      <c r="A262" s="37" t="s">
        <v>1021</v>
      </c>
      <c r="B262" s="28">
        <v>1954005</v>
      </c>
      <c r="C262" s="31">
        <v>62592.26</v>
      </c>
      <c r="D262" s="32">
        <v>3.2032804420000001</v>
      </c>
      <c r="E262" s="44"/>
    </row>
    <row r="263" spans="1:5" ht="16.5" x14ac:dyDescent="0.2">
      <c r="A263" s="37" t="s">
        <v>1089</v>
      </c>
      <c r="B263" s="28">
        <v>6309214</v>
      </c>
      <c r="C263" s="31">
        <v>2816244.87</v>
      </c>
      <c r="D263" s="32">
        <v>44.637016115999998</v>
      </c>
      <c r="E263" s="44"/>
    </row>
    <row r="264" spans="1:5" ht="16.5" x14ac:dyDescent="0.2">
      <c r="A264" s="37" t="s">
        <v>1090</v>
      </c>
      <c r="B264" s="28">
        <v>799780</v>
      </c>
      <c r="C264" s="29">
        <v>0</v>
      </c>
      <c r="D264" s="30">
        <v>0</v>
      </c>
      <c r="E264" s="44"/>
    </row>
    <row r="265" spans="1:5" ht="16.5" x14ac:dyDescent="0.2">
      <c r="A265" s="37" t="s">
        <v>1091</v>
      </c>
      <c r="B265" s="28">
        <v>346620</v>
      </c>
      <c r="C265" s="29">
        <v>0</v>
      </c>
      <c r="D265" s="30">
        <v>0</v>
      </c>
      <c r="E265" s="44"/>
    </row>
    <row r="266" spans="1:5" ht="16.5" x14ac:dyDescent="0.2">
      <c r="A266" s="37" t="s">
        <v>1092</v>
      </c>
      <c r="B266" s="28">
        <v>411540</v>
      </c>
      <c r="C266" s="29">
        <v>0</v>
      </c>
      <c r="D266" s="30">
        <v>0</v>
      </c>
      <c r="E266" s="44"/>
    </row>
    <row r="267" spans="1:5" ht="16.5" x14ac:dyDescent="0.2">
      <c r="A267" s="37" t="s">
        <v>1093</v>
      </c>
      <c r="B267" s="28">
        <v>200980</v>
      </c>
      <c r="C267" s="31">
        <v>2038.17</v>
      </c>
      <c r="D267" s="32">
        <v>1.0141158320000001</v>
      </c>
      <c r="E267" s="44"/>
    </row>
    <row r="268" spans="1:5" ht="16.5" x14ac:dyDescent="0.2">
      <c r="A268" s="37" t="s">
        <v>1094</v>
      </c>
      <c r="B268" s="28">
        <v>398100</v>
      </c>
      <c r="C268" s="29">
        <v>0</v>
      </c>
      <c r="D268" s="30">
        <v>0</v>
      </c>
      <c r="E268" s="44"/>
    </row>
    <row r="269" spans="1:5" ht="24.75" x14ac:dyDescent="0.2">
      <c r="A269" s="37" t="s">
        <v>1095</v>
      </c>
      <c r="B269" s="28">
        <v>300000</v>
      </c>
      <c r="C269" s="29">
        <v>0</v>
      </c>
      <c r="D269" s="30">
        <v>0</v>
      </c>
      <c r="E269" s="44"/>
    </row>
    <row r="270" spans="1:5" ht="24.75" x14ac:dyDescent="0.2">
      <c r="A270" s="37" t="s">
        <v>1096</v>
      </c>
      <c r="B270" s="28">
        <v>10000000</v>
      </c>
      <c r="C270" s="31">
        <v>12097.69</v>
      </c>
      <c r="D270" s="32">
        <v>0.1209769</v>
      </c>
      <c r="E270" s="44"/>
    </row>
    <row r="271" spans="1:5" ht="16.5" x14ac:dyDescent="0.2">
      <c r="A271" s="37" t="s">
        <v>1097</v>
      </c>
      <c r="B271" s="28">
        <v>230000</v>
      </c>
      <c r="C271" s="29">
        <v>0</v>
      </c>
      <c r="D271" s="30">
        <v>0</v>
      </c>
      <c r="E271" s="44"/>
    </row>
    <row r="272" spans="1:5" x14ac:dyDescent="0.2">
      <c r="A272" s="37" t="s">
        <v>484</v>
      </c>
      <c r="B272" s="28">
        <v>1000000</v>
      </c>
      <c r="C272" s="29">
        <v>0</v>
      </c>
      <c r="D272" s="30">
        <v>0</v>
      </c>
      <c r="E272" s="44"/>
    </row>
    <row r="273" spans="1:5" ht="24.75" x14ac:dyDescent="0.2">
      <c r="A273" s="37" t="s">
        <v>1098</v>
      </c>
      <c r="B273" s="28">
        <v>260414</v>
      </c>
      <c r="C273" s="29">
        <v>0</v>
      </c>
      <c r="D273" s="30">
        <v>0</v>
      </c>
      <c r="E273" s="44"/>
    </row>
    <row r="274" spans="1:5" ht="16.5" x14ac:dyDescent="0.2">
      <c r="A274" s="37" t="s">
        <v>1099</v>
      </c>
      <c r="B274" s="28">
        <v>386174</v>
      </c>
      <c r="C274" s="29">
        <v>0</v>
      </c>
      <c r="D274" s="30">
        <v>0</v>
      </c>
      <c r="E274" s="44"/>
    </row>
    <row r="275" spans="1:5" ht="24.75" x14ac:dyDescent="0.2">
      <c r="A275" s="37" t="s">
        <v>1100</v>
      </c>
      <c r="B275" s="28">
        <v>265055</v>
      </c>
      <c r="C275" s="31">
        <v>1760.56</v>
      </c>
      <c r="D275" s="32">
        <v>0.66422440599999999</v>
      </c>
      <c r="E275" s="44"/>
    </row>
    <row r="276" spans="1:5" ht="24.75" x14ac:dyDescent="0.2">
      <c r="A276" s="37" t="s">
        <v>1101</v>
      </c>
      <c r="B276" s="28">
        <v>738859</v>
      </c>
      <c r="C276" s="29">
        <v>0</v>
      </c>
      <c r="D276" s="30">
        <v>0</v>
      </c>
      <c r="E276" s="44"/>
    </row>
    <row r="277" spans="1:5" x14ac:dyDescent="0.2">
      <c r="A277" s="37" t="s">
        <v>363</v>
      </c>
      <c r="B277" s="28">
        <v>932104</v>
      </c>
      <c r="C277" s="31">
        <v>9348</v>
      </c>
      <c r="D277" s="32">
        <v>1.0028923810000001</v>
      </c>
      <c r="E277" s="44"/>
    </row>
    <row r="278" spans="1:5" ht="16.5" x14ac:dyDescent="0.2">
      <c r="A278" s="37" t="s">
        <v>1102</v>
      </c>
      <c r="B278" s="28">
        <v>80000</v>
      </c>
      <c r="C278" s="29">
        <v>0</v>
      </c>
      <c r="D278" s="30">
        <v>0</v>
      </c>
      <c r="E278" s="44"/>
    </row>
    <row r="279" spans="1:5" ht="16.5" x14ac:dyDescent="0.2">
      <c r="A279" s="37" t="s">
        <v>1103</v>
      </c>
      <c r="B279" s="28">
        <v>11301069</v>
      </c>
      <c r="C279" s="29">
        <v>0</v>
      </c>
      <c r="D279" s="30">
        <v>0</v>
      </c>
      <c r="E279" s="44"/>
    </row>
    <row r="280" spans="1:5" ht="16.5" x14ac:dyDescent="0.2">
      <c r="A280" s="37" t="s">
        <v>1104</v>
      </c>
      <c r="B280" s="28">
        <v>250000</v>
      </c>
      <c r="C280" s="29">
        <v>0</v>
      </c>
      <c r="D280" s="30">
        <v>0</v>
      </c>
      <c r="E280" s="44"/>
    </row>
    <row r="281" spans="1:5" ht="24.75" x14ac:dyDescent="0.2">
      <c r="A281" s="37" t="s">
        <v>1105</v>
      </c>
      <c r="B281" s="28">
        <v>1454777</v>
      </c>
      <c r="C281" s="31">
        <v>724722.12</v>
      </c>
      <c r="D281" s="32">
        <v>49.816715551999998</v>
      </c>
      <c r="E281" s="44"/>
    </row>
    <row r="282" spans="1:5" ht="16.5" x14ac:dyDescent="0.2">
      <c r="A282" s="37" t="s">
        <v>1106</v>
      </c>
      <c r="B282" s="28">
        <v>658570</v>
      </c>
      <c r="C282" s="31">
        <v>543584.96</v>
      </c>
      <c r="D282" s="32">
        <v>82.540194663999998</v>
      </c>
      <c r="E282" s="44"/>
    </row>
    <row r="283" spans="1:5" ht="16.5" x14ac:dyDescent="0.2">
      <c r="A283" s="37" t="s">
        <v>1107</v>
      </c>
      <c r="B283" s="28">
        <v>2669750</v>
      </c>
      <c r="C283" s="29">
        <v>0</v>
      </c>
      <c r="D283" s="30">
        <v>0</v>
      </c>
      <c r="E283" s="44"/>
    </row>
    <row r="284" spans="1:5" x14ac:dyDescent="0.2">
      <c r="A284" s="37" t="s">
        <v>474</v>
      </c>
      <c r="B284" s="28">
        <v>1390333</v>
      </c>
      <c r="C284" s="29">
        <v>0</v>
      </c>
      <c r="D284" s="30">
        <v>0</v>
      </c>
      <c r="E284" s="44"/>
    </row>
    <row r="285" spans="1:5" x14ac:dyDescent="0.2">
      <c r="A285" s="37" t="s">
        <v>475</v>
      </c>
      <c r="B285" s="28">
        <v>1294071</v>
      </c>
      <c r="C285" s="31">
        <v>94071.56</v>
      </c>
      <c r="D285" s="32">
        <v>7.2694280300000003</v>
      </c>
      <c r="E285" s="44"/>
    </row>
    <row r="286" spans="1:5" ht="16.5" x14ac:dyDescent="0.2">
      <c r="A286" s="37" t="s">
        <v>1108</v>
      </c>
      <c r="B286" s="28">
        <v>126868</v>
      </c>
      <c r="C286" s="29">
        <v>0</v>
      </c>
      <c r="D286" s="30">
        <v>0</v>
      </c>
      <c r="E286" s="44"/>
    </row>
    <row r="287" spans="1:5" x14ac:dyDescent="0.2">
      <c r="A287" s="37" t="s">
        <v>476</v>
      </c>
      <c r="B287" s="28">
        <v>642030</v>
      </c>
      <c r="C287" s="29">
        <v>0</v>
      </c>
      <c r="D287" s="30">
        <v>0</v>
      </c>
      <c r="E287" s="44"/>
    </row>
    <row r="288" spans="1:5" x14ac:dyDescent="0.2">
      <c r="A288" s="37" t="s">
        <v>477</v>
      </c>
      <c r="B288" s="28">
        <v>151274</v>
      </c>
      <c r="C288" s="29">
        <v>0</v>
      </c>
      <c r="D288" s="30">
        <v>0</v>
      </c>
      <c r="E288" s="44"/>
    </row>
    <row r="289" spans="1:5" ht="16.5" x14ac:dyDescent="0.2">
      <c r="A289" s="37" t="s">
        <v>1109</v>
      </c>
      <c r="B289" s="28">
        <v>40000</v>
      </c>
      <c r="C289" s="29">
        <v>0</v>
      </c>
      <c r="D289" s="30">
        <v>0</v>
      </c>
      <c r="E289" s="44"/>
    </row>
    <row r="290" spans="1:5" x14ac:dyDescent="0.2">
      <c r="A290" s="37" t="s">
        <v>450</v>
      </c>
      <c r="B290" s="28">
        <v>1939167</v>
      </c>
      <c r="C290" s="31">
        <v>716407.79</v>
      </c>
      <c r="D290" s="32">
        <v>36.944099709</v>
      </c>
      <c r="E290" s="44"/>
    </row>
    <row r="291" spans="1:5" x14ac:dyDescent="0.2">
      <c r="A291" s="37" t="s">
        <v>451</v>
      </c>
      <c r="B291" s="28">
        <v>1939167</v>
      </c>
      <c r="C291" s="31">
        <v>716407.81</v>
      </c>
      <c r="D291" s="32">
        <v>36.944100740000003</v>
      </c>
      <c r="E291" s="44"/>
    </row>
    <row r="292" spans="1:5" x14ac:dyDescent="0.2">
      <c r="A292" s="37" t="s">
        <v>452</v>
      </c>
      <c r="B292" s="28">
        <v>219189</v>
      </c>
      <c r="C292" s="29">
        <v>0</v>
      </c>
      <c r="D292" s="30">
        <v>0</v>
      </c>
      <c r="E292" s="44"/>
    </row>
    <row r="293" spans="1:5" x14ac:dyDescent="0.2">
      <c r="A293" s="37" t="s">
        <v>453</v>
      </c>
      <c r="B293" s="28">
        <v>5800000</v>
      </c>
      <c r="C293" s="31">
        <v>1981105.67</v>
      </c>
      <c r="D293" s="32">
        <v>34.156994310000002</v>
      </c>
      <c r="E293" s="44"/>
    </row>
    <row r="294" spans="1:5" x14ac:dyDescent="0.2">
      <c r="A294" s="37" t="s">
        <v>454</v>
      </c>
      <c r="B294" s="28">
        <v>317046</v>
      </c>
      <c r="C294" s="29">
        <v>0</v>
      </c>
      <c r="D294" s="30">
        <v>0</v>
      </c>
      <c r="E294" s="44"/>
    </row>
    <row r="295" spans="1:5" x14ac:dyDescent="0.2">
      <c r="A295" s="37" t="s">
        <v>335</v>
      </c>
      <c r="B295" s="28">
        <v>1731148</v>
      </c>
      <c r="C295" s="31">
        <v>532800</v>
      </c>
      <c r="D295" s="32">
        <v>30.777264567</v>
      </c>
      <c r="E295" s="44"/>
    </row>
    <row r="296" spans="1:5" ht="16.5" x14ac:dyDescent="0.2">
      <c r="A296" s="37" t="s">
        <v>976</v>
      </c>
      <c r="B296" s="28">
        <v>3570217</v>
      </c>
      <c r="C296" s="31">
        <v>171577.74</v>
      </c>
      <c r="D296" s="32">
        <v>4.8058070419999996</v>
      </c>
      <c r="E296" s="44"/>
    </row>
    <row r="297" spans="1:5" x14ac:dyDescent="0.2">
      <c r="A297" s="36" t="s">
        <v>41</v>
      </c>
      <c r="B297" s="25">
        <v>49958546</v>
      </c>
      <c r="C297" s="26">
        <v>8564932</v>
      </c>
      <c r="D297" s="27">
        <v>17.144077811999999</v>
      </c>
      <c r="E297" s="45"/>
    </row>
    <row r="298" spans="1:5" ht="16.5" x14ac:dyDescent="0.2">
      <c r="A298" s="37" t="s">
        <v>521</v>
      </c>
      <c r="B298" s="28">
        <v>32000</v>
      </c>
      <c r="C298" s="29">
        <v>0</v>
      </c>
      <c r="D298" s="30">
        <v>0</v>
      </c>
      <c r="E298" s="44"/>
    </row>
    <row r="299" spans="1:5" ht="16.5" x14ac:dyDescent="0.2">
      <c r="A299" s="37" t="s">
        <v>575</v>
      </c>
      <c r="B299" s="28">
        <v>201501</v>
      </c>
      <c r="C299" s="29">
        <v>0</v>
      </c>
      <c r="D299" s="30">
        <v>0</v>
      </c>
      <c r="E299" s="44"/>
    </row>
    <row r="300" spans="1:5" ht="16.5" x14ac:dyDescent="0.2">
      <c r="A300" s="37" t="s">
        <v>599</v>
      </c>
      <c r="B300" s="28">
        <v>3925019</v>
      </c>
      <c r="C300" s="31">
        <v>85280</v>
      </c>
      <c r="D300" s="32">
        <v>2.172728336</v>
      </c>
      <c r="E300" s="44"/>
    </row>
    <row r="301" spans="1:5" ht="16.5" x14ac:dyDescent="0.2">
      <c r="A301" s="37" t="s">
        <v>600</v>
      </c>
      <c r="B301" s="28">
        <v>1621962</v>
      </c>
      <c r="C301" s="29">
        <v>0</v>
      </c>
      <c r="D301" s="30">
        <v>0</v>
      </c>
      <c r="E301" s="44"/>
    </row>
    <row r="302" spans="1:5" ht="16.5" x14ac:dyDescent="0.2">
      <c r="A302" s="37" t="s">
        <v>601</v>
      </c>
      <c r="B302" s="28">
        <v>3000000</v>
      </c>
      <c r="C302" s="29">
        <v>0</v>
      </c>
      <c r="D302" s="30">
        <v>0</v>
      </c>
      <c r="E302" s="44"/>
    </row>
    <row r="303" spans="1:5" ht="24.75" x14ac:dyDescent="0.2">
      <c r="A303" s="37" t="s">
        <v>641</v>
      </c>
      <c r="B303" s="28">
        <v>199140</v>
      </c>
      <c r="C303" s="31">
        <v>149446.44</v>
      </c>
      <c r="D303" s="32">
        <v>75.045917445000001</v>
      </c>
      <c r="E303" s="44"/>
    </row>
    <row r="304" spans="1:5" ht="24.75" x14ac:dyDescent="0.2">
      <c r="A304" s="37" t="s">
        <v>642</v>
      </c>
      <c r="B304" s="28">
        <v>192003</v>
      </c>
      <c r="C304" s="29">
        <v>0</v>
      </c>
      <c r="D304" s="30">
        <v>0</v>
      </c>
      <c r="E304" s="44"/>
    </row>
    <row r="305" spans="1:5" ht="24.75" x14ac:dyDescent="0.2">
      <c r="A305" s="37" t="s">
        <v>643</v>
      </c>
      <c r="B305" s="28">
        <v>251000</v>
      </c>
      <c r="C305" s="29">
        <v>0</v>
      </c>
      <c r="D305" s="30">
        <v>0</v>
      </c>
      <c r="E305" s="44"/>
    </row>
    <row r="306" spans="1:5" ht="16.5" x14ac:dyDescent="0.2">
      <c r="A306" s="37" t="s">
        <v>644</v>
      </c>
      <c r="B306" s="28">
        <v>20000</v>
      </c>
      <c r="C306" s="29">
        <v>0</v>
      </c>
      <c r="D306" s="30">
        <v>0</v>
      </c>
      <c r="E306" s="44"/>
    </row>
    <row r="307" spans="1:5" ht="16.5" x14ac:dyDescent="0.2">
      <c r="A307" s="37" t="s">
        <v>645</v>
      </c>
      <c r="B307" s="28">
        <v>15000</v>
      </c>
      <c r="C307" s="29">
        <v>0</v>
      </c>
      <c r="D307" s="30">
        <v>0</v>
      </c>
      <c r="E307" s="44"/>
    </row>
    <row r="308" spans="1:5" ht="16.5" x14ac:dyDescent="0.2">
      <c r="A308" s="37" t="s">
        <v>690</v>
      </c>
      <c r="B308" s="28">
        <v>2595000</v>
      </c>
      <c r="C308" s="29">
        <v>0</v>
      </c>
      <c r="D308" s="30">
        <v>0</v>
      </c>
      <c r="E308" s="44"/>
    </row>
    <row r="309" spans="1:5" ht="16.5" x14ac:dyDescent="0.2">
      <c r="A309" s="37" t="s">
        <v>691</v>
      </c>
      <c r="B309" s="28">
        <v>3256950</v>
      </c>
      <c r="C309" s="31">
        <v>220293</v>
      </c>
      <c r="D309" s="32">
        <v>6.7637820660000001</v>
      </c>
      <c r="E309" s="44"/>
    </row>
    <row r="310" spans="1:5" ht="16.5" x14ac:dyDescent="0.2">
      <c r="A310" s="37" t="s">
        <v>692</v>
      </c>
      <c r="B310" s="28">
        <v>750000</v>
      </c>
      <c r="C310" s="29">
        <v>0</v>
      </c>
      <c r="D310" s="30">
        <v>0</v>
      </c>
      <c r="E310" s="44"/>
    </row>
    <row r="311" spans="1:5" ht="16.5" x14ac:dyDescent="0.2">
      <c r="A311" s="37" t="s">
        <v>693</v>
      </c>
      <c r="B311" s="28">
        <v>750000</v>
      </c>
      <c r="C311" s="31">
        <v>12300</v>
      </c>
      <c r="D311" s="32">
        <v>1.64</v>
      </c>
      <c r="E311" s="44"/>
    </row>
    <row r="312" spans="1:5" x14ac:dyDescent="0.2">
      <c r="A312" s="37" t="s">
        <v>323</v>
      </c>
      <c r="B312" s="28">
        <v>9267</v>
      </c>
      <c r="C312" s="29">
        <v>0</v>
      </c>
      <c r="D312" s="30">
        <v>0</v>
      </c>
      <c r="E312" s="44"/>
    </row>
    <row r="313" spans="1:5" ht="16.5" x14ac:dyDescent="0.2">
      <c r="A313" s="37" t="s">
        <v>995</v>
      </c>
      <c r="B313" s="28">
        <v>822735</v>
      </c>
      <c r="C313" s="31">
        <v>131741.07999999999</v>
      </c>
      <c r="D313" s="32">
        <v>16.012577561000001</v>
      </c>
      <c r="E313" s="44"/>
    </row>
    <row r="314" spans="1:5" ht="16.5" x14ac:dyDescent="0.2">
      <c r="A314" s="37" t="s">
        <v>996</v>
      </c>
      <c r="B314" s="28">
        <v>10000</v>
      </c>
      <c r="C314" s="29">
        <v>0</v>
      </c>
      <c r="D314" s="30">
        <v>0</v>
      </c>
      <c r="E314" s="44"/>
    </row>
    <row r="315" spans="1:5" ht="24.75" x14ac:dyDescent="0.2">
      <c r="A315" s="37" t="s">
        <v>997</v>
      </c>
      <c r="B315" s="28">
        <v>2270543</v>
      </c>
      <c r="C315" s="29">
        <v>0</v>
      </c>
      <c r="D315" s="30">
        <v>0</v>
      </c>
      <c r="E315" s="44"/>
    </row>
    <row r="316" spans="1:5" ht="16.5" x14ac:dyDescent="0.2">
      <c r="A316" s="37" t="s">
        <v>1110</v>
      </c>
      <c r="B316" s="28">
        <v>801967</v>
      </c>
      <c r="C316" s="29">
        <v>0</v>
      </c>
      <c r="D316" s="30">
        <v>0</v>
      </c>
      <c r="E316" s="44"/>
    </row>
    <row r="317" spans="1:5" ht="24.75" x14ac:dyDescent="0.2">
      <c r="A317" s="37" t="s">
        <v>1111</v>
      </c>
      <c r="B317" s="28">
        <v>500000</v>
      </c>
      <c r="C317" s="29">
        <v>0</v>
      </c>
      <c r="D317" s="30">
        <v>0</v>
      </c>
      <c r="E317" s="44"/>
    </row>
    <row r="318" spans="1:5" ht="16.5" x14ac:dyDescent="0.2">
      <c r="A318" s="37" t="s">
        <v>1112</v>
      </c>
      <c r="B318" s="28">
        <v>300000</v>
      </c>
      <c r="C318" s="29">
        <v>0</v>
      </c>
      <c r="D318" s="30">
        <v>0</v>
      </c>
      <c r="E318" s="44"/>
    </row>
    <row r="319" spans="1:5" ht="16.5" x14ac:dyDescent="0.2">
      <c r="A319" s="37" t="s">
        <v>692</v>
      </c>
      <c r="B319" s="28">
        <v>620589</v>
      </c>
      <c r="C319" s="29">
        <v>0</v>
      </c>
      <c r="D319" s="30">
        <v>0</v>
      </c>
      <c r="E319" s="44"/>
    </row>
    <row r="320" spans="1:5" ht="16.5" x14ac:dyDescent="0.2">
      <c r="A320" s="37" t="s">
        <v>1113</v>
      </c>
      <c r="B320" s="28">
        <v>250000</v>
      </c>
      <c r="C320" s="29">
        <v>0</v>
      </c>
      <c r="D320" s="30">
        <v>0</v>
      </c>
      <c r="E320" s="44"/>
    </row>
    <row r="321" spans="1:5" x14ac:dyDescent="0.2">
      <c r="A321" s="37" t="s">
        <v>485</v>
      </c>
      <c r="B321" s="28">
        <v>100000</v>
      </c>
      <c r="C321" s="29">
        <v>0</v>
      </c>
      <c r="D321" s="30">
        <v>0</v>
      </c>
      <c r="E321" s="44"/>
    </row>
    <row r="322" spans="1:5" ht="16.5" x14ac:dyDescent="0.2">
      <c r="A322" s="37" t="s">
        <v>1022</v>
      </c>
      <c r="B322" s="28">
        <v>400000</v>
      </c>
      <c r="C322" s="29">
        <v>0</v>
      </c>
      <c r="D322" s="30">
        <v>0</v>
      </c>
      <c r="E322" s="44"/>
    </row>
    <row r="323" spans="1:5" ht="16.5" x14ac:dyDescent="0.2">
      <c r="A323" s="37" t="s">
        <v>692</v>
      </c>
      <c r="B323" s="28">
        <v>20000</v>
      </c>
      <c r="C323" s="29">
        <v>0</v>
      </c>
      <c r="D323" s="30">
        <v>0</v>
      </c>
      <c r="E323" s="44"/>
    </row>
    <row r="324" spans="1:5" ht="16.5" x14ac:dyDescent="0.2">
      <c r="A324" s="37" t="s">
        <v>1114</v>
      </c>
      <c r="B324" s="28">
        <v>800000</v>
      </c>
      <c r="C324" s="29">
        <v>0</v>
      </c>
      <c r="D324" s="30">
        <v>0</v>
      </c>
      <c r="E324" s="44"/>
    </row>
    <row r="325" spans="1:5" ht="16.5" x14ac:dyDescent="0.2">
      <c r="A325" s="37" t="s">
        <v>1115</v>
      </c>
      <c r="B325" s="28">
        <v>500000</v>
      </c>
      <c r="C325" s="31">
        <v>500000</v>
      </c>
      <c r="D325" s="32">
        <v>100</v>
      </c>
      <c r="E325" s="44"/>
    </row>
    <row r="326" spans="1:5" ht="16.5" x14ac:dyDescent="0.2">
      <c r="A326" s="37" t="s">
        <v>1116</v>
      </c>
      <c r="B326" s="28">
        <v>628044</v>
      </c>
      <c r="C326" s="31">
        <v>29028</v>
      </c>
      <c r="D326" s="32">
        <v>4.621969161</v>
      </c>
      <c r="E326" s="44"/>
    </row>
    <row r="327" spans="1:5" ht="16.5" x14ac:dyDescent="0.2">
      <c r="A327" s="37" t="s">
        <v>1117</v>
      </c>
      <c r="B327" s="28">
        <v>6871500</v>
      </c>
      <c r="C327" s="31">
        <v>6871500</v>
      </c>
      <c r="D327" s="32">
        <v>100</v>
      </c>
      <c r="E327" s="44"/>
    </row>
    <row r="328" spans="1:5" ht="16.5" x14ac:dyDescent="0.2">
      <c r="A328" s="37" t="s">
        <v>1118</v>
      </c>
      <c r="B328" s="28">
        <v>8409027</v>
      </c>
      <c r="C328" s="29">
        <v>0</v>
      </c>
      <c r="D328" s="30">
        <v>0</v>
      </c>
      <c r="E328" s="44"/>
    </row>
    <row r="329" spans="1:5" ht="16.5" x14ac:dyDescent="0.2">
      <c r="A329" s="37" t="s">
        <v>1119</v>
      </c>
      <c r="B329" s="28">
        <v>1436310</v>
      </c>
      <c r="C329" s="29">
        <v>0</v>
      </c>
      <c r="D329" s="30">
        <v>0</v>
      </c>
      <c r="E329" s="44"/>
    </row>
    <row r="330" spans="1:5" ht="16.5" x14ac:dyDescent="0.2">
      <c r="A330" s="37" t="s">
        <v>692</v>
      </c>
      <c r="B330" s="28">
        <v>130000</v>
      </c>
      <c r="C330" s="29">
        <v>0</v>
      </c>
      <c r="D330" s="30">
        <v>0</v>
      </c>
      <c r="E330" s="44"/>
    </row>
    <row r="331" spans="1:5" ht="16.5" x14ac:dyDescent="0.2">
      <c r="A331" s="37" t="s">
        <v>1120</v>
      </c>
      <c r="B331" s="28">
        <v>260000</v>
      </c>
      <c r="C331" s="29">
        <v>0</v>
      </c>
      <c r="D331" s="30">
        <v>0</v>
      </c>
      <c r="E331" s="44"/>
    </row>
    <row r="332" spans="1:5" ht="24.75" x14ac:dyDescent="0.2">
      <c r="A332" s="37" t="s">
        <v>1121</v>
      </c>
      <c r="B332" s="28">
        <v>52890</v>
      </c>
      <c r="C332" s="29">
        <v>0</v>
      </c>
      <c r="D332" s="30">
        <v>0</v>
      </c>
      <c r="E332" s="44"/>
    </row>
    <row r="333" spans="1:5" ht="16.5" x14ac:dyDescent="0.2">
      <c r="A333" s="37" t="s">
        <v>1122</v>
      </c>
      <c r="B333" s="28">
        <v>356348</v>
      </c>
      <c r="C333" s="29">
        <v>0</v>
      </c>
      <c r="D333" s="30">
        <v>0</v>
      </c>
      <c r="E333" s="44"/>
    </row>
    <row r="334" spans="1:5" ht="16.5" x14ac:dyDescent="0.2">
      <c r="A334" s="37" t="s">
        <v>1123</v>
      </c>
      <c r="B334" s="28">
        <v>278000</v>
      </c>
      <c r="C334" s="29">
        <v>0</v>
      </c>
      <c r="D334" s="30">
        <v>0</v>
      </c>
      <c r="E334" s="44"/>
    </row>
    <row r="335" spans="1:5" ht="16.5" x14ac:dyDescent="0.2">
      <c r="A335" s="37" t="s">
        <v>1124</v>
      </c>
      <c r="B335" s="28">
        <v>397800</v>
      </c>
      <c r="C335" s="29">
        <v>0</v>
      </c>
      <c r="D335" s="30">
        <v>0</v>
      </c>
      <c r="E335" s="44"/>
    </row>
    <row r="336" spans="1:5" ht="16.5" x14ac:dyDescent="0.2">
      <c r="A336" s="37" t="s">
        <v>1125</v>
      </c>
      <c r="B336" s="28">
        <v>205429</v>
      </c>
      <c r="C336" s="29">
        <v>0</v>
      </c>
      <c r="D336" s="30">
        <v>0</v>
      </c>
      <c r="E336" s="44"/>
    </row>
    <row r="337" spans="1:5" x14ac:dyDescent="0.2">
      <c r="A337" s="37" t="s">
        <v>455</v>
      </c>
      <c r="B337" s="28">
        <v>854000</v>
      </c>
      <c r="C337" s="29">
        <v>0</v>
      </c>
      <c r="D337" s="30">
        <v>0</v>
      </c>
      <c r="E337" s="44"/>
    </row>
    <row r="338" spans="1:5" x14ac:dyDescent="0.2">
      <c r="A338" s="37" t="s">
        <v>456</v>
      </c>
      <c r="B338" s="28">
        <v>900000</v>
      </c>
      <c r="C338" s="29">
        <v>0</v>
      </c>
      <c r="D338" s="30">
        <v>0</v>
      </c>
      <c r="E338" s="44"/>
    </row>
    <row r="339" spans="1:5" ht="16.5" x14ac:dyDescent="0.2">
      <c r="A339" s="37" t="s">
        <v>1126</v>
      </c>
      <c r="B339" s="28">
        <v>352750</v>
      </c>
      <c r="C339" s="29">
        <v>0</v>
      </c>
      <c r="D339" s="30">
        <v>0</v>
      </c>
      <c r="E339" s="44"/>
    </row>
    <row r="340" spans="1:5" ht="24.75" x14ac:dyDescent="0.2">
      <c r="A340" s="37" t="s">
        <v>1127</v>
      </c>
      <c r="B340" s="28">
        <v>220000</v>
      </c>
      <c r="C340" s="29">
        <v>0</v>
      </c>
      <c r="D340" s="30">
        <v>0</v>
      </c>
      <c r="E340" s="44"/>
    </row>
    <row r="341" spans="1:5" ht="24.75" x14ac:dyDescent="0.2">
      <c r="A341" s="37" t="s">
        <v>1128</v>
      </c>
      <c r="B341" s="28">
        <v>220000</v>
      </c>
      <c r="C341" s="29">
        <v>0</v>
      </c>
      <c r="D341" s="30">
        <v>0</v>
      </c>
      <c r="E341" s="44"/>
    </row>
    <row r="342" spans="1:5" ht="16.5" x14ac:dyDescent="0.2">
      <c r="A342" s="37" t="s">
        <v>1129</v>
      </c>
      <c r="B342" s="28">
        <v>295860</v>
      </c>
      <c r="C342" s="31">
        <v>129761.81</v>
      </c>
      <c r="D342" s="32">
        <v>43.859193537000003</v>
      </c>
      <c r="E342" s="44"/>
    </row>
    <row r="343" spans="1:5" ht="16.5" x14ac:dyDescent="0.2">
      <c r="A343" s="37" t="s">
        <v>1130</v>
      </c>
      <c r="B343" s="28">
        <v>455969</v>
      </c>
      <c r="C343" s="29">
        <v>0</v>
      </c>
      <c r="D343" s="30">
        <v>0</v>
      </c>
      <c r="E343" s="44"/>
    </row>
    <row r="344" spans="1:5" ht="24.75" x14ac:dyDescent="0.2">
      <c r="A344" s="37" t="s">
        <v>1131</v>
      </c>
      <c r="B344" s="28">
        <v>1500000</v>
      </c>
      <c r="C344" s="29">
        <v>0</v>
      </c>
      <c r="D344" s="30">
        <v>0</v>
      </c>
      <c r="E344" s="44"/>
    </row>
    <row r="345" spans="1:5" ht="16.5" x14ac:dyDescent="0.2">
      <c r="A345" s="37" t="s">
        <v>977</v>
      </c>
      <c r="B345" s="28">
        <v>1619943</v>
      </c>
      <c r="C345" s="31">
        <v>435581.67</v>
      </c>
      <c r="D345" s="32">
        <v>26.888703491000001</v>
      </c>
      <c r="E345" s="44"/>
    </row>
    <row r="346" spans="1:5" ht="16.5" x14ac:dyDescent="0.2">
      <c r="A346" s="37" t="s">
        <v>978</v>
      </c>
      <c r="B346" s="28">
        <v>300000</v>
      </c>
      <c r="C346" s="29">
        <v>0</v>
      </c>
      <c r="D346" s="30">
        <v>0</v>
      </c>
      <c r="E346" s="44"/>
    </row>
    <row r="347" spans="1:5" x14ac:dyDescent="0.2">
      <c r="A347" s="35" t="s">
        <v>20</v>
      </c>
      <c r="B347" s="22">
        <v>107633515</v>
      </c>
      <c r="C347" s="23">
        <v>15464802.859999999</v>
      </c>
      <c r="D347" s="24">
        <v>14.368018047</v>
      </c>
      <c r="E347" s="44"/>
    </row>
    <row r="348" spans="1:5" x14ac:dyDescent="0.2">
      <c r="A348" s="36" t="s">
        <v>42</v>
      </c>
      <c r="B348" s="25">
        <v>15299060</v>
      </c>
      <c r="C348" s="26">
        <v>5493463.2000000002</v>
      </c>
      <c r="D348" s="27">
        <v>35.907194298</v>
      </c>
      <c r="E348" s="45"/>
    </row>
    <row r="349" spans="1:5" x14ac:dyDescent="0.2">
      <c r="A349" s="37" t="s">
        <v>56</v>
      </c>
      <c r="B349" s="28">
        <v>36000</v>
      </c>
      <c r="C349" s="31">
        <v>36000</v>
      </c>
      <c r="D349" s="32">
        <v>100</v>
      </c>
      <c r="E349" s="44"/>
    </row>
    <row r="350" spans="1:5" ht="16.5" x14ac:dyDescent="0.2">
      <c r="A350" s="37" t="s">
        <v>522</v>
      </c>
      <c r="B350" s="28">
        <v>80000</v>
      </c>
      <c r="C350" s="31">
        <v>80000</v>
      </c>
      <c r="D350" s="32">
        <v>100</v>
      </c>
      <c r="E350" s="44"/>
    </row>
    <row r="351" spans="1:5" x14ac:dyDescent="0.2">
      <c r="A351" s="37" t="s">
        <v>91</v>
      </c>
      <c r="B351" s="28">
        <v>4553237</v>
      </c>
      <c r="C351" s="31">
        <v>2011979.94</v>
      </c>
      <c r="D351" s="32">
        <v>44.187902803999997</v>
      </c>
      <c r="E351" s="44"/>
    </row>
    <row r="352" spans="1:5" ht="16.5" x14ac:dyDescent="0.2">
      <c r="A352" s="37" t="s">
        <v>576</v>
      </c>
      <c r="B352" s="28">
        <v>100000</v>
      </c>
      <c r="C352" s="29">
        <v>0</v>
      </c>
      <c r="D352" s="30">
        <v>0</v>
      </c>
      <c r="E352" s="44"/>
    </row>
    <row r="353" spans="1:5" x14ac:dyDescent="0.2">
      <c r="A353" s="37" t="s">
        <v>92</v>
      </c>
      <c r="B353" s="28">
        <v>280000</v>
      </c>
      <c r="C353" s="29">
        <v>0</v>
      </c>
      <c r="D353" s="30">
        <v>0</v>
      </c>
      <c r="E353" s="44"/>
    </row>
    <row r="354" spans="1:5" x14ac:dyDescent="0.2">
      <c r="A354" s="37" t="s">
        <v>104</v>
      </c>
      <c r="B354" s="28">
        <v>1636655</v>
      </c>
      <c r="C354" s="31">
        <v>1445013.52</v>
      </c>
      <c r="D354" s="32">
        <v>88.290661134999993</v>
      </c>
      <c r="E354" s="44"/>
    </row>
    <row r="355" spans="1:5" x14ac:dyDescent="0.2">
      <c r="A355" s="37" t="s">
        <v>105</v>
      </c>
      <c r="B355" s="28">
        <v>500000</v>
      </c>
      <c r="C355" s="29">
        <v>0</v>
      </c>
      <c r="D355" s="30">
        <v>0</v>
      </c>
      <c r="E355" s="44"/>
    </row>
    <row r="356" spans="1:5" x14ac:dyDescent="0.2">
      <c r="A356" s="37" t="s">
        <v>106</v>
      </c>
      <c r="B356" s="28">
        <v>100000</v>
      </c>
      <c r="C356" s="29">
        <v>0</v>
      </c>
      <c r="D356" s="30">
        <v>0</v>
      </c>
      <c r="E356" s="44"/>
    </row>
    <row r="357" spans="1:5" x14ac:dyDescent="0.2">
      <c r="A357" s="37" t="s">
        <v>141</v>
      </c>
      <c r="B357" s="28">
        <v>67760</v>
      </c>
      <c r="C357" s="29">
        <v>0</v>
      </c>
      <c r="D357" s="30">
        <v>0</v>
      </c>
      <c r="E357" s="44"/>
    </row>
    <row r="358" spans="1:5" x14ac:dyDescent="0.2">
      <c r="A358" s="37" t="s">
        <v>142</v>
      </c>
      <c r="B358" s="28">
        <v>150000</v>
      </c>
      <c r="C358" s="29">
        <v>0</v>
      </c>
      <c r="D358" s="30">
        <v>0</v>
      </c>
      <c r="E358" s="44"/>
    </row>
    <row r="359" spans="1:5" ht="16.5" x14ac:dyDescent="0.2">
      <c r="A359" s="37" t="s">
        <v>998</v>
      </c>
      <c r="B359" s="28">
        <v>30700</v>
      </c>
      <c r="C359" s="29">
        <v>0</v>
      </c>
      <c r="D359" s="30">
        <v>0</v>
      </c>
      <c r="E359" s="44"/>
    </row>
    <row r="360" spans="1:5" ht="16.5" x14ac:dyDescent="0.2">
      <c r="A360" s="37" t="s">
        <v>999</v>
      </c>
      <c r="B360" s="28">
        <v>46851</v>
      </c>
      <c r="C360" s="29">
        <v>0</v>
      </c>
      <c r="D360" s="30">
        <v>0</v>
      </c>
      <c r="E360" s="44"/>
    </row>
    <row r="361" spans="1:5" ht="16.5" x14ac:dyDescent="0.2">
      <c r="A361" s="37" t="s">
        <v>1000</v>
      </c>
      <c r="B361" s="28">
        <v>368449</v>
      </c>
      <c r="C361" s="31">
        <v>12915</v>
      </c>
      <c r="D361" s="32">
        <v>3.5052341029999998</v>
      </c>
      <c r="E361" s="44"/>
    </row>
    <row r="362" spans="1:5" x14ac:dyDescent="0.2">
      <c r="A362" s="37" t="s">
        <v>380</v>
      </c>
      <c r="B362" s="28">
        <v>480080</v>
      </c>
      <c r="C362" s="29">
        <v>0</v>
      </c>
      <c r="D362" s="30">
        <v>0</v>
      </c>
      <c r="E362" s="44"/>
    </row>
    <row r="363" spans="1:5" x14ac:dyDescent="0.2">
      <c r="A363" s="37" t="s">
        <v>381</v>
      </c>
      <c r="B363" s="28">
        <v>486000</v>
      </c>
      <c r="C363" s="31">
        <v>9532.5</v>
      </c>
      <c r="D363" s="32">
        <v>1.9614197529999999</v>
      </c>
      <c r="E363" s="44"/>
    </row>
    <row r="364" spans="1:5" x14ac:dyDescent="0.2">
      <c r="A364" s="37" t="s">
        <v>392</v>
      </c>
      <c r="B364" s="28">
        <v>292895</v>
      </c>
      <c r="C364" s="29">
        <v>0</v>
      </c>
      <c r="D364" s="30">
        <v>0</v>
      </c>
      <c r="E364" s="44"/>
    </row>
    <row r="365" spans="1:5" x14ac:dyDescent="0.2">
      <c r="A365" s="37" t="s">
        <v>393</v>
      </c>
      <c r="B365" s="28">
        <v>480000</v>
      </c>
      <c r="C365" s="31">
        <v>10455</v>
      </c>
      <c r="D365" s="32">
        <v>2.1781250000000001</v>
      </c>
      <c r="E365" s="44"/>
    </row>
    <row r="366" spans="1:5" ht="16.5" x14ac:dyDescent="0.2">
      <c r="A366" s="37" t="s">
        <v>1132</v>
      </c>
      <c r="B366" s="28">
        <v>2643605</v>
      </c>
      <c r="C366" s="31">
        <v>8182.85</v>
      </c>
      <c r="D366" s="32">
        <v>0.30953376199999999</v>
      </c>
      <c r="E366" s="44"/>
    </row>
    <row r="367" spans="1:5" ht="16.5" x14ac:dyDescent="0.2">
      <c r="A367" s="37" t="s">
        <v>1133</v>
      </c>
      <c r="B367" s="28">
        <v>458123</v>
      </c>
      <c r="C367" s="29">
        <v>0</v>
      </c>
      <c r="D367" s="30">
        <v>0</v>
      </c>
      <c r="E367" s="44"/>
    </row>
    <row r="368" spans="1:5" x14ac:dyDescent="0.2">
      <c r="A368" s="37" t="s">
        <v>394</v>
      </c>
      <c r="B368" s="28">
        <v>1380004</v>
      </c>
      <c r="C368" s="31">
        <v>1298883.54</v>
      </c>
      <c r="D368" s="32">
        <v>94.121722836000004</v>
      </c>
      <c r="E368" s="44"/>
    </row>
    <row r="369" spans="1:5" ht="24.75" x14ac:dyDescent="0.2">
      <c r="A369" s="37" t="s">
        <v>1134</v>
      </c>
      <c r="B369" s="28">
        <v>298200</v>
      </c>
      <c r="C369" s="29">
        <v>0</v>
      </c>
      <c r="D369" s="30">
        <v>0</v>
      </c>
      <c r="E369" s="44"/>
    </row>
    <row r="370" spans="1:5" x14ac:dyDescent="0.2">
      <c r="A370" s="37" t="s">
        <v>478</v>
      </c>
      <c r="B370" s="28">
        <v>580501</v>
      </c>
      <c r="C370" s="31">
        <v>580500.85</v>
      </c>
      <c r="D370" s="32">
        <v>99.999974159999994</v>
      </c>
      <c r="E370" s="44"/>
    </row>
    <row r="371" spans="1:5" x14ac:dyDescent="0.2">
      <c r="A371" s="37" t="s">
        <v>479</v>
      </c>
      <c r="B371" s="28">
        <v>250000</v>
      </c>
      <c r="C371" s="29">
        <v>0</v>
      </c>
      <c r="D371" s="30">
        <v>0</v>
      </c>
      <c r="E371" s="44"/>
    </row>
    <row r="372" spans="1:5" x14ac:dyDescent="0.2">
      <c r="A372" s="36" t="s">
        <v>43</v>
      </c>
      <c r="B372" s="25">
        <v>92334455</v>
      </c>
      <c r="C372" s="26">
        <v>9971339.6600000001</v>
      </c>
      <c r="D372" s="27">
        <v>10.799153642</v>
      </c>
      <c r="E372" s="45"/>
    </row>
    <row r="373" spans="1:5" x14ac:dyDescent="0.2">
      <c r="A373" s="37" t="s">
        <v>57</v>
      </c>
      <c r="B373" s="28">
        <v>406000</v>
      </c>
      <c r="C373" s="29">
        <v>0</v>
      </c>
      <c r="D373" s="30">
        <v>0</v>
      </c>
      <c r="E373" s="44"/>
    </row>
    <row r="374" spans="1:5" x14ac:dyDescent="0.2">
      <c r="A374" s="37" t="s">
        <v>58</v>
      </c>
      <c r="B374" s="28">
        <v>76300</v>
      </c>
      <c r="C374" s="29">
        <v>0</v>
      </c>
      <c r="D374" s="30">
        <v>0</v>
      </c>
      <c r="E374" s="44"/>
    </row>
    <row r="375" spans="1:5" x14ac:dyDescent="0.2">
      <c r="A375" s="37" t="s">
        <v>93</v>
      </c>
      <c r="B375" s="28">
        <v>175650</v>
      </c>
      <c r="C375" s="29">
        <v>0</v>
      </c>
      <c r="D375" s="30">
        <v>0</v>
      </c>
      <c r="E375" s="44"/>
    </row>
    <row r="376" spans="1:5" ht="16.5" x14ac:dyDescent="0.2">
      <c r="A376" s="37" t="s">
        <v>577</v>
      </c>
      <c r="B376" s="28">
        <v>405410</v>
      </c>
      <c r="C376" s="31">
        <v>18450</v>
      </c>
      <c r="D376" s="32">
        <v>4.5509484230000004</v>
      </c>
      <c r="E376" s="44"/>
    </row>
    <row r="377" spans="1:5" x14ac:dyDescent="0.2">
      <c r="A377" s="37" t="s">
        <v>94</v>
      </c>
      <c r="B377" s="28">
        <v>356750</v>
      </c>
      <c r="C377" s="29">
        <v>0</v>
      </c>
      <c r="D377" s="30">
        <v>0</v>
      </c>
      <c r="E377" s="44"/>
    </row>
    <row r="378" spans="1:5" x14ac:dyDescent="0.2">
      <c r="A378" s="37" t="s">
        <v>95</v>
      </c>
      <c r="B378" s="28">
        <v>467550</v>
      </c>
      <c r="C378" s="29">
        <v>0</v>
      </c>
      <c r="D378" s="30">
        <v>0</v>
      </c>
      <c r="E378" s="44"/>
    </row>
    <row r="379" spans="1:5" x14ac:dyDescent="0.2">
      <c r="A379" s="37" t="s">
        <v>96</v>
      </c>
      <c r="B379" s="28">
        <v>972807</v>
      </c>
      <c r="C379" s="29">
        <v>0</v>
      </c>
      <c r="D379" s="30">
        <v>0</v>
      </c>
      <c r="E379" s="44"/>
    </row>
    <row r="380" spans="1:5" ht="16.5" x14ac:dyDescent="0.2">
      <c r="A380" s="37" t="s">
        <v>578</v>
      </c>
      <c r="B380" s="28">
        <v>450000</v>
      </c>
      <c r="C380" s="29">
        <v>0</v>
      </c>
      <c r="D380" s="30">
        <v>0</v>
      </c>
      <c r="E380" s="44"/>
    </row>
    <row r="381" spans="1:5" x14ac:dyDescent="0.2">
      <c r="A381" s="37" t="s">
        <v>97</v>
      </c>
      <c r="B381" s="28">
        <v>800000</v>
      </c>
      <c r="C381" s="29">
        <v>0</v>
      </c>
      <c r="D381" s="30">
        <v>0</v>
      </c>
      <c r="E381" s="44"/>
    </row>
    <row r="382" spans="1:5" x14ac:dyDescent="0.2">
      <c r="A382" s="37" t="s">
        <v>107</v>
      </c>
      <c r="B382" s="28">
        <v>43620</v>
      </c>
      <c r="C382" s="29">
        <v>0</v>
      </c>
      <c r="D382" s="30">
        <v>0</v>
      </c>
      <c r="E382" s="44"/>
    </row>
    <row r="383" spans="1:5" x14ac:dyDescent="0.2">
      <c r="A383" s="37" t="s">
        <v>108</v>
      </c>
      <c r="B383" s="28">
        <v>696547</v>
      </c>
      <c r="C383" s="29">
        <v>0</v>
      </c>
      <c r="D383" s="30">
        <v>0</v>
      </c>
      <c r="E383" s="44"/>
    </row>
    <row r="384" spans="1:5" x14ac:dyDescent="0.2">
      <c r="A384" s="37" t="s">
        <v>109</v>
      </c>
      <c r="B384" s="28">
        <v>94000</v>
      </c>
      <c r="C384" s="29">
        <v>0</v>
      </c>
      <c r="D384" s="30">
        <v>0</v>
      </c>
      <c r="E384" s="44"/>
    </row>
    <row r="385" spans="1:5" x14ac:dyDescent="0.2">
      <c r="A385" s="37" t="s">
        <v>110</v>
      </c>
      <c r="B385" s="28">
        <v>104000</v>
      </c>
      <c r="C385" s="29">
        <v>0</v>
      </c>
      <c r="D385" s="30">
        <v>0</v>
      </c>
      <c r="E385" s="44"/>
    </row>
    <row r="386" spans="1:5" x14ac:dyDescent="0.2">
      <c r="A386" s="37" t="s">
        <v>111</v>
      </c>
      <c r="B386" s="28">
        <v>201517</v>
      </c>
      <c r="C386" s="29">
        <v>0</v>
      </c>
      <c r="D386" s="30">
        <v>0</v>
      </c>
      <c r="E386" s="44"/>
    </row>
    <row r="387" spans="1:5" ht="16.5" x14ac:dyDescent="0.2">
      <c r="A387" s="37" t="s">
        <v>602</v>
      </c>
      <c r="B387" s="28">
        <v>300000</v>
      </c>
      <c r="C387" s="31">
        <v>98087.13</v>
      </c>
      <c r="D387" s="32">
        <v>32.695709999999998</v>
      </c>
      <c r="E387" s="44"/>
    </row>
    <row r="388" spans="1:5" x14ac:dyDescent="0.2">
      <c r="A388" s="37" t="s">
        <v>112</v>
      </c>
      <c r="B388" s="28">
        <v>150000</v>
      </c>
      <c r="C388" s="29">
        <v>0</v>
      </c>
      <c r="D388" s="30">
        <v>0</v>
      </c>
      <c r="E388" s="44"/>
    </row>
    <row r="389" spans="1:5" x14ac:dyDescent="0.2">
      <c r="A389" s="37" t="s">
        <v>113</v>
      </c>
      <c r="B389" s="28">
        <v>60000</v>
      </c>
      <c r="C389" s="29">
        <v>0</v>
      </c>
      <c r="D389" s="30">
        <v>0</v>
      </c>
      <c r="E389" s="44"/>
    </row>
    <row r="390" spans="1:5" x14ac:dyDescent="0.2">
      <c r="A390" s="37" t="s">
        <v>114</v>
      </c>
      <c r="B390" s="28">
        <v>150000</v>
      </c>
      <c r="C390" s="29">
        <v>0</v>
      </c>
      <c r="D390" s="30">
        <v>0</v>
      </c>
      <c r="E390" s="44"/>
    </row>
    <row r="391" spans="1:5" x14ac:dyDescent="0.2">
      <c r="A391" s="37" t="s">
        <v>115</v>
      </c>
      <c r="B391" s="28">
        <v>1400000</v>
      </c>
      <c r="C391" s="29">
        <v>0</v>
      </c>
      <c r="D391" s="30">
        <v>0</v>
      </c>
      <c r="E391" s="44"/>
    </row>
    <row r="392" spans="1:5" x14ac:dyDescent="0.2">
      <c r="A392" s="37" t="s">
        <v>116</v>
      </c>
      <c r="B392" s="28">
        <v>130000</v>
      </c>
      <c r="C392" s="29">
        <v>0</v>
      </c>
      <c r="D392" s="30">
        <v>0</v>
      </c>
      <c r="E392" s="44"/>
    </row>
    <row r="393" spans="1:5" ht="16.5" x14ac:dyDescent="0.2">
      <c r="A393" s="37" t="s">
        <v>603</v>
      </c>
      <c r="B393" s="28">
        <v>360000</v>
      </c>
      <c r="C393" s="29">
        <v>0</v>
      </c>
      <c r="D393" s="30">
        <v>0</v>
      </c>
      <c r="E393" s="44"/>
    </row>
    <row r="394" spans="1:5" ht="24.75" x14ac:dyDescent="0.2">
      <c r="A394" s="37" t="s">
        <v>646</v>
      </c>
      <c r="B394" s="28">
        <v>888045</v>
      </c>
      <c r="C394" s="29">
        <v>0</v>
      </c>
      <c r="D394" s="30">
        <v>0</v>
      </c>
      <c r="E394" s="44"/>
    </row>
    <row r="395" spans="1:5" ht="16.5" x14ac:dyDescent="0.2">
      <c r="A395" s="37" t="s">
        <v>647</v>
      </c>
      <c r="B395" s="28">
        <v>56008</v>
      </c>
      <c r="C395" s="29">
        <v>0</v>
      </c>
      <c r="D395" s="30">
        <v>0</v>
      </c>
      <c r="E395" s="44"/>
    </row>
    <row r="396" spans="1:5" x14ac:dyDescent="0.2">
      <c r="A396" s="37" t="s">
        <v>131</v>
      </c>
      <c r="B396" s="28">
        <v>298000</v>
      </c>
      <c r="C396" s="29">
        <v>0</v>
      </c>
      <c r="D396" s="30">
        <v>0</v>
      </c>
      <c r="E396" s="44"/>
    </row>
    <row r="397" spans="1:5" x14ac:dyDescent="0.2">
      <c r="A397" s="37" t="s">
        <v>694</v>
      </c>
      <c r="B397" s="28">
        <v>200000</v>
      </c>
      <c r="C397" s="29">
        <v>0</v>
      </c>
      <c r="D397" s="30">
        <v>0</v>
      </c>
      <c r="E397" s="44"/>
    </row>
    <row r="398" spans="1:5" ht="16.5" x14ac:dyDescent="0.2">
      <c r="A398" s="37" t="s">
        <v>695</v>
      </c>
      <c r="B398" s="28">
        <v>200000</v>
      </c>
      <c r="C398" s="29">
        <v>0</v>
      </c>
      <c r="D398" s="30">
        <v>0</v>
      </c>
      <c r="E398" s="44"/>
    </row>
    <row r="399" spans="1:5" x14ac:dyDescent="0.2">
      <c r="A399" s="37" t="s">
        <v>324</v>
      </c>
      <c r="B399" s="28">
        <v>250000</v>
      </c>
      <c r="C399" s="31">
        <v>32697.279999999999</v>
      </c>
      <c r="D399" s="32">
        <v>13.078912000000001</v>
      </c>
      <c r="E399" s="44"/>
    </row>
    <row r="400" spans="1:5" x14ac:dyDescent="0.2">
      <c r="A400" s="37" t="s">
        <v>325</v>
      </c>
      <c r="B400" s="28">
        <v>584540</v>
      </c>
      <c r="C400" s="29">
        <v>0</v>
      </c>
      <c r="D400" s="30">
        <v>0</v>
      </c>
      <c r="E400" s="44"/>
    </row>
    <row r="401" spans="1:5" x14ac:dyDescent="0.2">
      <c r="A401" s="37" t="s">
        <v>326</v>
      </c>
      <c r="B401" s="28">
        <v>295107</v>
      </c>
      <c r="C401" s="29">
        <v>0</v>
      </c>
      <c r="D401" s="30">
        <v>0</v>
      </c>
      <c r="E401" s="44"/>
    </row>
    <row r="402" spans="1:5" ht="16.5" x14ac:dyDescent="0.2">
      <c r="A402" s="37" t="s">
        <v>1001</v>
      </c>
      <c r="B402" s="28">
        <v>43220</v>
      </c>
      <c r="C402" s="29">
        <v>0</v>
      </c>
      <c r="D402" s="30">
        <v>0</v>
      </c>
      <c r="E402" s="44"/>
    </row>
    <row r="403" spans="1:5" x14ac:dyDescent="0.2">
      <c r="A403" s="37" t="s">
        <v>327</v>
      </c>
      <c r="B403" s="28">
        <v>922681</v>
      </c>
      <c r="C403" s="31">
        <v>5000</v>
      </c>
      <c r="D403" s="32">
        <v>0.54189909599999997</v>
      </c>
      <c r="E403" s="44"/>
    </row>
    <row r="404" spans="1:5" x14ac:dyDescent="0.2">
      <c r="A404" s="37" t="s">
        <v>336</v>
      </c>
      <c r="B404" s="28">
        <v>452084</v>
      </c>
      <c r="C404" s="29">
        <v>0</v>
      </c>
      <c r="D404" s="30">
        <v>0</v>
      </c>
      <c r="E404" s="44"/>
    </row>
    <row r="405" spans="1:5" x14ac:dyDescent="0.2">
      <c r="A405" s="37" t="s">
        <v>337</v>
      </c>
      <c r="B405" s="28">
        <v>23370</v>
      </c>
      <c r="C405" s="29">
        <v>0</v>
      </c>
      <c r="D405" s="30">
        <v>0</v>
      </c>
      <c r="E405" s="44"/>
    </row>
    <row r="406" spans="1:5" ht="16.5" x14ac:dyDescent="0.2">
      <c r="A406" s="37" t="s">
        <v>1023</v>
      </c>
      <c r="B406" s="28">
        <v>1711500</v>
      </c>
      <c r="C406" s="29">
        <v>0</v>
      </c>
      <c r="D406" s="30">
        <v>0</v>
      </c>
      <c r="E406" s="44"/>
    </row>
    <row r="407" spans="1:5" x14ac:dyDescent="0.2">
      <c r="A407" s="37" t="s">
        <v>486</v>
      </c>
      <c r="B407" s="28">
        <v>28468365</v>
      </c>
      <c r="C407" s="31">
        <v>5403766.1200000001</v>
      </c>
      <c r="D407" s="32">
        <v>18.981652511</v>
      </c>
      <c r="E407" s="44"/>
    </row>
    <row r="408" spans="1:5" ht="16.5" x14ac:dyDescent="0.2">
      <c r="A408" s="37" t="s">
        <v>1135</v>
      </c>
      <c r="B408" s="28">
        <v>1919872</v>
      </c>
      <c r="C408" s="29">
        <v>0</v>
      </c>
      <c r="D408" s="30">
        <v>0</v>
      </c>
      <c r="E408" s="44"/>
    </row>
    <row r="409" spans="1:5" ht="16.5" x14ac:dyDescent="0.2">
      <c r="A409" s="37" t="s">
        <v>1136</v>
      </c>
      <c r="B409" s="28">
        <v>155000</v>
      </c>
      <c r="C409" s="29">
        <v>0</v>
      </c>
      <c r="D409" s="30">
        <v>0</v>
      </c>
      <c r="E409" s="44"/>
    </row>
    <row r="410" spans="1:5" x14ac:dyDescent="0.2">
      <c r="A410" s="37" t="s">
        <v>487</v>
      </c>
      <c r="B410" s="28">
        <v>700000</v>
      </c>
      <c r="C410" s="31">
        <v>314.88</v>
      </c>
      <c r="D410" s="32">
        <v>4.4982857000000001E-2</v>
      </c>
      <c r="E410" s="44"/>
    </row>
    <row r="411" spans="1:5" x14ac:dyDescent="0.2">
      <c r="A411" s="37" t="s">
        <v>488</v>
      </c>
      <c r="B411" s="28">
        <v>40500</v>
      </c>
      <c r="C411" s="29">
        <v>0</v>
      </c>
      <c r="D411" s="30">
        <v>0</v>
      </c>
      <c r="E411" s="44"/>
    </row>
    <row r="412" spans="1:5" ht="16.5" x14ac:dyDescent="0.2">
      <c r="A412" s="37" t="s">
        <v>1137</v>
      </c>
      <c r="B412" s="28">
        <v>300000</v>
      </c>
      <c r="C412" s="29">
        <v>0</v>
      </c>
      <c r="D412" s="30">
        <v>0</v>
      </c>
      <c r="E412" s="44"/>
    </row>
    <row r="413" spans="1:5" x14ac:dyDescent="0.2">
      <c r="A413" s="37" t="s">
        <v>364</v>
      </c>
      <c r="B413" s="28">
        <v>8573125</v>
      </c>
      <c r="C413" s="31">
        <v>385892.01</v>
      </c>
      <c r="D413" s="32">
        <v>4.5011825910000001</v>
      </c>
      <c r="E413" s="44"/>
    </row>
    <row r="414" spans="1:5" x14ac:dyDescent="0.2">
      <c r="A414" s="37" t="s">
        <v>1138</v>
      </c>
      <c r="B414" s="28">
        <v>4306373</v>
      </c>
      <c r="C414" s="31">
        <v>190010.4</v>
      </c>
      <c r="D414" s="32">
        <v>4.412307062</v>
      </c>
      <c r="E414" s="44"/>
    </row>
    <row r="415" spans="1:5" x14ac:dyDescent="0.2">
      <c r="A415" s="37" t="s">
        <v>365</v>
      </c>
      <c r="B415" s="28">
        <v>100000</v>
      </c>
      <c r="C415" s="29">
        <v>0</v>
      </c>
      <c r="D415" s="30">
        <v>0</v>
      </c>
      <c r="E415" s="44"/>
    </row>
    <row r="416" spans="1:5" ht="16.5" x14ac:dyDescent="0.2">
      <c r="A416" s="37" t="s">
        <v>1139</v>
      </c>
      <c r="B416" s="28">
        <v>90000</v>
      </c>
      <c r="C416" s="29">
        <v>0</v>
      </c>
      <c r="D416" s="30">
        <v>0</v>
      </c>
      <c r="E416" s="44"/>
    </row>
    <row r="417" spans="1:5" ht="16.5" x14ac:dyDescent="0.2">
      <c r="A417" s="37" t="s">
        <v>1140</v>
      </c>
      <c r="B417" s="28">
        <v>2455188</v>
      </c>
      <c r="C417" s="31">
        <v>78233</v>
      </c>
      <c r="D417" s="32">
        <v>3.1864362320000001</v>
      </c>
      <c r="E417" s="44"/>
    </row>
    <row r="418" spans="1:5" x14ac:dyDescent="0.2">
      <c r="A418" s="37" t="s">
        <v>395</v>
      </c>
      <c r="B418" s="28">
        <v>32822</v>
      </c>
      <c r="C418" s="29">
        <v>0</v>
      </c>
      <c r="D418" s="30">
        <v>0</v>
      </c>
      <c r="E418" s="44"/>
    </row>
    <row r="419" spans="1:5" x14ac:dyDescent="0.2">
      <c r="A419" s="37" t="s">
        <v>396</v>
      </c>
      <c r="B419" s="28">
        <v>1007424</v>
      </c>
      <c r="C419" s="31">
        <v>71949.990000000005</v>
      </c>
      <c r="D419" s="32">
        <v>7.1419769630000003</v>
      </c>
      <c r="E419" s="44"/>
    </row>
    <row r="420" spans="1:5" x14ac:dyDescent="0.2">
      <c r="A420" s="37" t="s">
        <v>397</v>
      </c>
      <c r="B420" s="28">
        <v>105140</v>
      </c>
      <c r="C420" s="29">
        <v>0</v>
      </c>
      <c r="D420" s="30">
        <v>0</v>
      </c>
      <c r="E420" s="44"/>
    </row>
    <row r="421" spans="1:5" x14ac:dyDescent="0.2">
      <c r="A421" s="37" t="s">
        <v>395</v>
      </c>
      <c r="B421" s="28">
        <v>251535</v>
      </c>
      <c r="C421" s="29">
        <v>0</v>
      </c>
      <c r="D421" s="30">
        <v>0</v>
      </c>
      <c r="E421" s="44"/>
    </row>
    <row r="422" spans="1:5" ht="16.5" x14ac:dyDescent="0.2">
      <c r="A422" s="37" t="s">
        <v>1141</v>
      </c>
      <c r="B422" s="28">
        <v>911254</v>
      </c>
      <c r="C422" s="29">
        <v>0</v>
      </c>
      <c r="D422" s="30">
        <v>0</v>
      </c>
      <c r="E422" s="44"/>
    </row>
    <row r="423" spans="1:5" x14ac:dyDescent="0.2">
      <c r="A423" s="37" t="s">
        <v>395</v>
      </c>
      <c r="B423" s="28">
        <v>357490</v>
      </c>
      <c r="C423" s="29">
        <v>0</v>
      </c>
      <c r="D423" s="30">
        <v>0</v>
      </c>
      <c r="E423" s="44"/>
    </row>
    <row r="424" spans="1:5" ht="16.5" x14ac:dyDescent="0.2">
      <c r="A424" s="37" t="s">
        <v>1142</v>
      </c>
      <c r="B424" s="28">
        <v>360000</v>
      </c>
      <c r="C424" s="29">
        <v>0</v>
      </c>
      <c r="D424" s="30">
        <v>0</v>
      </c>
      <c r="E424" s="44"/>
    </row>
    <row r="425" spans="1:5" x14ac:dyDescent="0.2">
      <c r="A425" s="37" t="s">
        <v>398</v>
      </c>
      <c r="B425" s="28">
        <v>1500000</v>
      </c>
      <c r="C425" s="31">
        <v>1845</v>
      </c>
      <c r="D425" s="32">
        <v>0.123</v>
      </c>
      <c r="E425" s="44"/>
    </row>
    <row r="426" spans="1:5" x14ac:dyDescent="0.2">
      <c r="A426" s="37" t="s">
        <v>382</v>
      </c>
      <c r="B426" s="28">
        <v>158000</v>
      </c>
      <c r="C426" s="29">
        <v>0</v>
      </c>
      <c r="D426" s="30">
        <v>0</v>
      </c>
      <c r="E426" s="44"/>
    </row>
    <row r="427" spans="1:5" x14ac:dyDescent="0.2">
      <c r="A427" s="37" t="s">
        <v>417</v>
      </c>
      <c r="B427" s="28">
        <v>111357</v>
      </c>
      <c r="C427" s="29">
        <v>0</v>
      </c>
      <c r="D427" s="30">
        <v>0</v>
      </c>
      <c r="E427" s="44"/>
    </row>
    <row r="428" spans="1:5" x14ac:dyDescent="0.2">
      <c r="A428" s="37" t="s">
        <v>418</v>
      </c>
      <c r="B428" s="28">
        <v>493000</v>
      </c>
      <c r="C428" s="29">
        <v>0</v>
      </c>
      <c r="D428" s="30">
        <v>0</v>
      </c>
      <c r="E428" s="44"/>
    </row>
    <row r="429" spans="1:5" ht="16.5" x14ac:dyDescent="0.2">
      <c r="A429" s="37" t="s">
        <v>1143</v>
      </c>
      <c r="B429" s="28">
        <v>60000</v>
      </c>
      <c r="C429" s="29">
        <v>0</v>
      </c>
      <c r="D429" s="30">
        <v>0</v>
      </c>
      <c r="E429" s="44"/>
    </row>
    <row r="430" spans="1:5" x14ac:dyDescent="0.2">
      <c r="A430" s="37" t="s">
        <v>419</v>
      </c>
      <c r="B430" s="28">
        <v>50300</v>
      </c>
      <c r="C430" s="29">
        <v>0</v>
      </c>
      <c r="D430" s="30">
        <v>0</v>
      </c>
      <c r="E430" s="44"/>
    </row>
    <row r="431" spans="1:5" x14ac:dyDescent="0.2">
      <c r="A431" s="37" t="s">
        <v>420</v>
      </c>
      <c r="B431" s="28">
        <v>10265701</v>
      </c>
      <c r="C431" s="31">
        <v>2429323.86</v>
      </c>
      <c r="D431" s="32">
        <v>23.664471233</v>
      </c>
      <c r="E431" s="44"/>
    </row>
    <row r="432" spans="1:5" x14ac:dyDescent="0.2">
      <c r="A432" s="37" t="s">
        <v>421</v>
      </c>
      <c r="B432" s="28">
        <v>645900</v>
      </c>
      <c r="C432" s="29">
        <v>0</v>
      </c>
      <c r="D432" s="30">
        <v>0</v>
      </c>
      <c r="E432" s="44"/>
    </row>
    <row r="433" spans="1:5" x14ac:dyDescent="0.2">
      <c r="A433" s="37" t="s">
        <v>422</v>
      </c>
      <c r="B433" s="28">
        <v>612700</v>
      </c>
      <c r="C433" s="31">
        <v>485658.77</v>
      </c>
      <c r="D433" s="32">
        <v>79.265345193000002</v>
      </c>
      <c r="E433" s="44"/>
    </row>
    <row r="434" spans="1:5" x14ac:dyDescent="0.2">
      <c r="A434" s="37" t="s">
        <v>423</v>
      </c>
      <c r="B434" s="28">
        <v>793903</v>
      </c>
      <c r="C434" s="31">
        <v>6575</v>
      </c>
      <c r="D434" s="32">
        <v>0.82818681900000002</v>
      </c>
      <c r="E434" s="44"/>
    </row>
    <row r="435" spans="1:5" x14ac:dyDescent="0.2">
      <c r="A435" s="37" t="s">
        <v>424</v>
      </c>
      <c r="B435" s="28">
        <v>198641</v>
      </c>
      <c r="C435" s="29">
        <v>0</v>
      </c>
      <c r="D435" s="30">
        <v>0</v>
      </c>
      <c r="E435" s="44"/>
    </row>
    <row r="436" spans="1:5" ht="16.5" x14ac:dyDescent="0.2">
      <c r="A436" s="37" t="s">
        <v>1144</v>
      </c>
      <c r="B436" s="28">
        <v>700000</v>
      </c>
      <c r="C436" s="29">
        <v>0</v>
      </c>
      <c r="D436" s="30">
        <v>0</v>
      </c>
      <c r="E436" s="44"/>
    </row>
    <row r="437" spans="1:5" ht="16.5" x14ac:dyDescent="0.2">
      <c r="A437" s="37" t="s">
        <v>1145</v>
      </c>
      <c r="B437" s="28">
        <v>100000</v>
      </c>
      <c r="C437" s="29">
        <v>0</v>
      </c>
      <c r="D437" s="30">
        <v>0</v>
      </c>
      <c r="E437" s="44"/>
    </row>
    <row r="438" spans="1:5" ht="16.5" x14ac:dyDescent="0.2">
      <c r="A438" s="37" t="s">
        <v>1146</v>
      </c>
      <c r="B438" s="28">
        <v>138000</v>
      </c>
      <c r="C438" s="31">
        <v>138000</v>
      </c>
      <c r="D438" s="32">
        <v>100</v>
      </c>
      <c r="E438" s="44"/>
    </row>
    <row r="439" spans="1:5" x14ac:dyDescent="0.2">
      <c r="A439" s="37" t="s">
        <v>243</v>
      </c>
      <c r="B439" s="28">
        <v>300000</v>
      </c>
      <c r="C439" s="29">
        <v>0</v>
      </c>
      <c r="D439" s="30">
        <v>0</v>
      </c>
      <c r="E439" s="44"/>
    </row>
    <row r="440" spans="1:5" x14ac:dyDescent="0.2">
      <c r="A440" s="37" t="s">
        <v>432</v>
      </c>
      <c r="B440" s="28">
        <v>321855</v>
      </c>
      <c r="C440" s="29">
        <v>0</v>
      </c>
      <c r="D440" s="30">
        <v>0</v>
      </c>
      <c r="E440" s="44"/>
    </row>
    <row r="441" spans="1:5" x14ac:dyDescent="0.2">
      <c r="A441" s="37" t="s">
        <v>433</v>
      </c>
      <c r="B441" s="28">
        <v>92823</v>
      </c>
      <c r="C441" s="31">
        <v>79020.160000000003</v>
      </c>
      <c r="D441" s="32">
        <v>85.129935469000003</v>
      </c>
      <c r="E441" s="44"/>
    </row>
    <row r="442" spans="1:5" ht="16.5" x14ac:dyDescent="0.2">
      <c r="A442" s="37" t="s">
        <v>1147</v>
      </c>
      <c r="B442" s="28">
        <v>202800</v>
      </c>
      <c r="C442" s="31">
        <v>8610</v>
      </c>
      <c r="D442" s="32">
        <v>4.2455621299999997</v>
      </c>
      <c r="E442" s="44"/>
    </row>
    <row r="443" spans="1:5" ht="16.5" x14ac:dyDescent="0.2">
      <c r="A443" s="37" t="s">
        <v>1148</v>
      </c>
      <c r="B443" s="28">
        <v>135000</v>
      </c>
      <c r="C443" s="29">
        <v>0</v>
      </c>
      <c r="D443" s="30">
        <v>0</v>
      </c>
      <c r="E443" s="44"/>
    </row>
    <row r="444" spans="1:5" x14ac:dyDescent="0.2">
      <c r="A444" s="37" t="s">
        <v>481</v>
      </c>
      <c r="B444" s="28">
        <v>255018</v>
      </c>
      <c r="C444" s="31">
        <v>31511.42</v>
      </c>
      <c r="D444" s="32">
        <v>12.356547381</v>
      </c>
      <c r="E444" s="44"/>
    </row>
    <row r="445" spans="1:5" ht="16.5" x14ac:dyDescent="0.2">
      <c r="A445" s="37" t="s">
        <v>1149</v>
      </c>
      <c r="B445" s="28">
        <v>119113</v>
      </c>
      <c r="C445" s="31">
        <v>4390</v>
      </c>
      <c r="D445" s="32">
        <v>3.6855758820000002</v>
      </c>
      <c r="E445" s="44"/>
    </row>
    <row r="446" spans="1:5" x14ac:dyDescent="0.2">
      <c r="A446" s="37" t="s">
        <v>480</v>
      </c>
      <c r="B446" s="28">
        <v>3600000</v>
      </c>
      <c r="C446" s="31">
        <v>861</v>
      </c>
      <c r="D446" s="32">
        <v>2.3916666999999999E-2</v>
      </c>
      <c r="E446" s="44"/>
    </row>
    <row r="447" spans="1:5" ht="16.5" x14ac:dyDescent="0.2">
      <c r="A447" s="37" t="s">
        <v>1150</v>
      </c>
      <c r="B447" s="28">
        <v>1065000</v>
      </c>
      <c r="C447" s="29">
        <v>0</v>
      </c>
      <c r="D447" s="30">
        <v>0</v>
      </c>
      <c r="E447" s="44"/>
    </row>
    <row r="448" spans="1:5" ht="16.5" x14ac:dyDescent="0.2">
      <c r="A448" s="37" t="s">
        <v>1151</v>
      </c>
      <c r="B448" s="28">
        <v>293000</v>
      </c>
      <c r="C448" s="29">
        <v>0</v>
      </c>
      <c r="D448" s="30">
        <v>0</v>
      </c>
      <c r="E448" s="44"/>
    </row>
    <row r="449" spans="1:5" ht="16.5" x14ac:dyDescent="0.2">
      <c r="A449" s="37" t="s">
        <v>1152</v>
      </c>
      <c r="B449" s="28">
        <v>185000</v>
      </c>
      <c r="C449" s="29">
        <v>0</v>
      </c>
      <c r="D449" s="30">
        <v>0</v>
      </c>
      <c r="E449" s="44"/>
    </row>
    <row r="450" spans="1:5" ht="16.5" x14ac:dyDescent="0.2">
      <c r="A450" s="37" t="s">
        <v>1153</v>
      </c>
      <c r="B450" s="28">
        <v>215000</v>
      </c>
      <c r="C450" s="29">
        <v>0</v>
      </c>
      <c r="D450" s="30">
        <v>0</v>
      </c>
      <c r="E450" s="44"/>
    </row>
    <row r="451" spans="1:5" ht="16.5" x14ac:dyDescent="0.2">
      <c r="A451" s="37" t="s">
        <v>1154</v>
      </c>
      <c r="B451" s="28">
        <v>269306</v>
      </c>
      <c r="C451" s="29">
        <v>0</v>
      </c>
      <c r="D451" s="30">
        <v>0</v>
      </c>
      <c r="E451" s="44"/>
    </row>
    <row r="452" spans="1:5" x14ac:dyDescent="0.2">
      <c r="A452" s="37" t="s">
        <v>457</v>
      </c>
      <c r="B452" s="28">
        <v>464244</v>
      </c>
      <c r="C452" s="31">
        <v>464243.64</v>
      </c>
      <c r="D452" s="32">
        <v>99.999922455000004</v>
      </c>
      <c r="E452" s="44"/>
    </row>
    <row r="453" spans="1:5" x14ac:dyDescent="0.2">
      <c r="A453" s="37" t="s">
        <v>193</v>
      </c>
      <c r="B453" s="28">
        <v>80000</v>
      </c>
      <c r="C453" s="29">
        <v>0</v>
      </c>
      <c r="D453" s="30">
        <v>0</v>
      </c>
      <c r="E453" s="44"/>
    </row>
    <row r="454" spans="1:5" ht="16.5" x14ac:dyDescent="0.2">
      <c r="A454" s="37" t="s">
        <v>1155</v>
      </c>
      <c r="B454" s="28">
        <v>100000</v>
      </c>
      <c r="C454" s="29">
        <v>0</v>
      </c>
      <c r="D454" s="30">
        <v>0</v>
      </c>
      <c r="E454" s="44"/>
    </row>
    <row r="455" spans="1:5" x14ac:dyDescent="0.2">
      <c r="A455" s="37" t="s">
        <v>247</v>
      </c>
      <c r="B455" s="28">
        <v>550000</v>
      </c>
      <c r="C455" s="29">
        <v>0</v>
      </c>
      <c r="D455" s="30">
        <v>0</v>
      </c>
      <c r="E455" s="44"/>
    </row>
    <row r="456" spans="1:5" x14ac:dyDescent="0.2">
      <c r="A456" s="37" t="s">
        <v>458</v>
      </c>
      <c r="B456" s="28">
        <v>1100000</v>
      </c>
      <c r="C456" s="29">
        <v>0</v>
      </c>
      <c r="D456" s="30">
        <v>0</v>
      </c>
      <c r="E456" s="44"/>
    </row>
    <row r="457" spans="1:5" x14ac:dyDescent="0.2">
      <c r="A457" s="37" t="s">
        <v>459</v>
      </c>
      <c r="B457" s="28">
        <v>3000000</v>
      </c>
      <c r="C457" s="29">
        <v>0</v>
      </c>
      <c r="D457" s="30">
        <v>0</v>
      </c>
      <c r="E457" s="44"/>
    </row>
    <row r="458" spans="1:5" ht="16.5" x14ac:dyDescent="0.2">
      <c r="A458" s="37" t="s">
        <v>1156</v>
      </c>
      <c r="B458" s="28">
        <v>50000</v>
      </c>
      <c r="C458" s="29">
        <v>0</v>
      </c>
      <c r="D458" s="30">
        <v>0</v>
      </c>
      <c r="E458" s="44"/>
    </row>
    <row r="459" spans="1:5" ht="24.75" x14ac:dyDescent="0.2">
      <c r="A459" s="37" t="s">
        <v>979</v>
      </c>
      <c r="B459" s="28">
        <v>250000</v>
      </c>
      <c r="C459" s="31">
        <v>36900</v>
      </c>
      <c r="D459" s="32">
        <v>14.76</v>
      </c>
      <c r="E459" s="44"/>
    </row>
    <row r="460" spans="1:5" x14ac:dyDescent="0.2">
      <c r="A460" s="35" t="s">
        <v>5</v>
      </c>
      <c r="B460" s="22">
        <v>270885</v>
      </c>
      <c r="C460" s="23">
        <v>16900.2</v>
      </c>
      <c r="D460" s="24">
        <v>6.2388836589999999</v>
      </c>
      <c r="E460" s="44"/>
    </row>
    <row r="461" spans="1:5" x14ac:dyDescent="0.2">
      <c r="A461" s="36" t="s">
        <v>7</v>
      </c>
      <c r="B461" s="25">
        <v>270885</v>
      </c>
      <c r="C461" s="26">
        <v>16900.2</v>
      </c>
      <c r="D461" s="27">
        <v>6.2388836589999999</v>
      </c>
      <c r="E461" s="45"/>
    </row>
    <row r="462" spans="1:5" ht="16.5" x14ac:dyDescent="0.2">
      <c r="A462" s="37" t="s">
        <v>1157</v>
      </c>
      <c r="B462" s="28">
        <v>270885</v>
      </c>
      <c r="C462" s="31">
        <v>16900.2</v>
      </c>
      <c r="D462" s="32">
        <v>6.2388836589999999</v>
      </c>
      <c r="E462" s="44"/>
    </row>
    <row r="463" spans="1:5" x14ac:dyDescent="0.2">
      <c r="A463" s="35" t="s">
        <v>8</v>
      </c>
      <c r="B463" s="22">
        <v>576303312</v>
      </c>
      <c r="C463" s="23">
        <v>144865727.78999999</v>
      </c>
      <c r="D463" s="24">
        <v>25.137063205</v>
      </c>
      <c r="E463" s="44"/>
    </row>
    <row r="464" spans="1:5" x14ac:dyDescent="0.2">
      <c r="A464" s="36" t="s">
        <v>44</v>
      </c>
      <c r="B464" s="25">
        <v>576303312</v>
      </c>
      <c r="C464" s="26">
        <v>144865727.78999999</v>
      </c>
      <c r="D464" s="27">
        <v>25.137063205</v>
      </c>
      <c r="E464" s="45"/>
    </row>
    <row r="465" spans="1:5" x14ac:dyDescent="0.2">
      <c r="A465" s="37" t="s">
        <v>3</v>
      </c>
      <c r="B465" s="28">
        <v>137995</v>
      </c>
      <c r="C465" s="31">
        <v>87995</v>
      </c>
      <c r="D465" s="32">
        <v>63.766803144999997</v>
      </c>
      <c r="E465" s="44"/>
    </row>
    <row r="466" spans="1:5" x14ac:dyDescent="0.2">
      <c r="A466" s="37" t="s">
        <v>36</v>
      </c>
      <c r="B466" s="28">
        <v>295517</v>
      </c>
      <c r="C466" s="31">
        <v>60000</v>
      </c>
      <c r="D466" s="32">
        <v>20.303400481000001</v>
      </c>
      <c r="E466" s="44"/>
    </row>
    <row r="467" spans="1:5" ht="16.5" x14ac:dyDescent="0.2">
      <c r="A467" s="37" t="s">
        <v>523</v>
      </c>
      <c r="B467" s="28">
        <v>44467243</v>
      </c>
      <c r="C467" s="31">
        <v>24009630.219999999</v>
      </c>
      <c r="D467" s="32">
        <v>53.993970843</v>
      </c>
      <c r="E467" s="44"/>
    </row>
    <row r="468" spans="1:5" x14ac:dyDescent="0.2">
      <c r="A468" s="37" t="s">
        <v>59</v>
      </c>
      <c r="B468" s="28">
        <v>17465984</v>
      </c>
      <c r="C468" s="31">
        <v>5645367.3700000001</v>
      </c>
      <c r="D468" s="32">
        <v>32.322068827999999</v>
      </c>
      <c r="E468" s="44"/>
    </row>
    <row r="469" spans="1:5" ht="16.5" x14ac:dyDescent="0.2">
      <c r="A469" s="37" t="s">
        <v>524</v>
      </c>
      <c r="B469" s="28">
        <v>1002723</v>
      </c>
      <c r="C469" s="31">
        <v>923054.8</v>
      </c>
      <c r="D469" s="32">
        <v>92.054814738999994</v>
      </c>
      <c r="E469" s="44"/>
    </row>
    <row r="470" spans="1:5" x14ac:dyDescent="0.2">
      <c r="A470" s="37" t="s">
        <v>60</v>
      </c>
      <c r="B470" s="28">
        <v>43000</v>
      </c>
      <c r="C470" s="29">
        <v>0</v>
      </c>
      <c r="D470" s="30">
        <v>0</v>
      </c>
      <c r="E470" s="44"/>
    </row>
    <row r="471" spans="1:5" ht="16.5" x14ac:dyDescent="0.2">
      <c r="A471" s="37" t="s">
        <v>525</v>
      </c>
      <c r="B471" s="28">
        <v>31488</v>
      </c>
      <c r="C471" s="29">
        <v>0</v>
      </c>
      <c r="D471" s="30">
        <v>0</v>
      </c>
      <c r="E471" s="44"/>
    </row>
    <row r="472" spans="1:5" ht="24.75" x14ac:dyDescent="0.2">
      <c r="A472" s="37" t="s">
        <v>526</v>
      </c>
      <c r="B472" s="28">
        <v>9000</v>
      </c>
      <c r="C472" s="31">
        <v>7109.4</v>
      </c>
      <c r="D472" s="32">
        <v>78.993333332999995</v>
      </c>
      <c r="E472" s="44"/>
    </row>
    <row r="473" spans="1:5" ht="16.5" x14ac:dyDescent="0.2">
      <c r="A473" s="37" t="s">
        <v>527</v>
      </c>
      <c r="B473" s="28">
        <v>500000</v>
      </c>
      <c r="C473" s="31">
        <v>22140</v>
      </c>
      <c r="D473" s="32">
        <v>4.4279999999999999</v>
      </c>
      <c r="E473" s="44"/>
    </row>
    <row r="474" spans="1:5" ht="16.5" x14ac:dyDescent="0.2">
      <c r="A474" s="37" t="s">
        <v>528</v>
      </c>
      <c r="B474" s="28">
        <v>780000</v>
      </c>
      <c r="C474" s="29">
        <v>0</v>
      </c>
      <c r="D474" s="30">
        <v>0</v>
      </c>
      <c r="E474" s="44"/>
    </row>
    <row r="475" spans="1:5" ht="16.5" x14ac:dyDescent="0.2">
      <c r="A475" s="37" t="s">
        <v>529</v>
      </c>
      <c r="B475" s="28">
        <v>200000</v>
      </c>
      <c r="C475" s="29">
        <v>0</v>
      </c>
      <c r="D475" s="30">
        <v>0</v>
      </c>
      <c r="E475" s="44"/>
    </row>
    <row r="476" spans="1:5" x14ac:dyDescent="0.2">
      <c r="A476" s="37" t="s">
        <v>61</v>
      </c>
      <c r="B476" s="28">
        <v>465003</v>
      </c>
      <c r="C476" s="29">
        <v>0</v>
      </c>
      <c r="D476" s="30">
        <v>0</v>
      </c>
      <c r="E476" s="44"/>
    </row>
    <row r="477" spans="1:5" ht="16.5" x14ac:dyDescent="0.2">
      <c r="A477" s="37" t="s">
        <v>530</v>
      </c>
      <c r="B477" s="28">
        <v>4000000</v>
      </c>
      <c r="C477" s="31">
        <v>22140</v>
      </c>
      <c r="D477" s="32">
        <v>0.55349999999999999</v>
      </c>
      <c r="E477" s="44"/>
    </row>
    <row r="478" spans="1:5" x14ac:dyDescent="0.2">
      <c r="A478" s="37" t="s">
        <v>36</v>
      </c>
      <c r="B478" s="28">
        <v>73616</v>
      </c>
      <c r="C478" s="29">
        <v>0</v>
      </c>
      <c r="D478" s="30">
        <v>0</v>
      </c>
      <c r="E478" s="44"/>
    </row>
    <row r="479" spans="1:5" ht="16.5" x14ac:dyDescent="0.2">
      <c r="A479" s="37" t="s">
        <v>579</v>
      </c>
      <c r="B479" s="28">
        <v>26000</v>
      </c>
      <c r="C479" s="31">
        <v>26000</v>
      </c>
      <c r="D479" s="32">
        <v>100</v>
      </c>
      <c r="E479" s="44"/>
    </row>
    <row r="480" spans="1:5" ht="16.5" x14ac:dyDescent="0.2">
      <c r="A480" s="37" t="s">
        <v>580</v>
      </c>
      <c r="B480" s="28">
        <v>5000</v>
      </c>
      <c r="C480" s="29">
        <v>0</v>
      </c>
      <c r="D480" s="30">
        <v>0</v>
      </c>
      <c r="E480" s="44"/>
    </row>
    <row r="481" spans="1:5" ht="16.5" x14ac:dyDescent="0.2">
      <c r="A481" s="37" t="s">
        <v>581</v>
      </c>
      <c r="B481" s="28">
        <v>47597466</v>
      </c>
      <c r="C481" s="31">
        <v>94262.67</v>
      </c>
      <c r="D481" s="32">
        <v>0.198041362</v>
      </c>
      <c r="E481" s="44"/>
    </row>
    <row r="482" spans="1:5" ht="16.5" x14ac:dyDescent="0.2">
      <c r="A482" s="37" t="s">
        <v>582</v>
      </c>
      <c r="B482" s="28">
        <v>368278</v>
      </c>
      <c r="C482" s="31">
        <v>23308.5</v>
      </c>
      <c r="D482" s="32">
        <v>6.329050337</v>
      </c>
      <c r="E482" s="44"/>
    </row>
    <row r="483" spans="1:5" ht="16.5" x14ac:dyDescent="0.2">
      <c r="A483" s="37" t="s">
        <v>583</v>
      </c>
      <c r="B483" s="28">
        <v>1519674</v>
      </c>
      <c r="C483" s="29">
        <v>0</v>
      </c>
      <c r="D483" s="30">
        <v>0</v>
      </c>
      <c r="E483" s="44"/>
    </row>
    <row r="484" spans="1:5" x14ac:dyDescent="0.2">
      <c r="A484" s="37" t="s">
        <v>29</v>
      </c>
      <c r="B484" s="28">
        <v>68879</v>
      </c>
      <c r="C484" s="29">
        <v>0</v>
      </c>
      <c r="D484" s="30">
        <v>0</v>
      </c>
      <c r="E484" s="44"/>
    </row>
    <row r="485" spans="1:5" ht="16.5" x14ac:dyDescent="0.2">
      <c r="A485" s="37" t="s">
        <v>584</v>
      </c>
      <c r="B485" s="28">
        <v>5556705</v>
      </c>
      <c r="C485" s="29">
        <v>0</v>
      </c>
      <c r="D485" s="30">
        <v>0</v>
      </c>
      <c r="E485" s="44"/>
    </row>
    <row r="486" spans="1:5" ht="16.5" x14ac:dyDescent="0.2">
      <c r="A486" s="37" t="s">
        <v>585</v>
      </c>
      <c r="B486" s="28">
        <v>361498</v>
      </c>
      <c r="C486" s="31">
        <v>361497</v>
      </c>
      <c r="D486" s="32">
        <v>99.999723372999995</v>
      </c>
      <c r="E486" s="44"/>
    </row>
    <row r="487" spans="1:5" ht="16.5" x14ac:dyDescent="0.2">
      <c r="A487" s="37" t="s">
        <v>586</v>
      </c>
      <c r="B487" s="28">
        <v>983054</v>
      </c>
      <c r="C487" s="31">
        <v>983054</v>
      </c>
      <c r="D487" s="32">
        <v>100</v>
      </c>
      <c r="E487" s="44"/>
    </row>
    <row r="488" spans="1:5" ht="24.75" x14ac:dyDescent="0.2">
      <c r="A488" s="37" t="s">
        <v>587</v>
      </c>
      <c r="B488" s="28">
        <v>1500000</v>
      </c>
      <c r="C488" s="31">
        <v>125460</v>
      </c>
      <c r="D488" s="32">
        <v>8.3640000000000008</v>
      </c>
      <c r="E488" s="44"/>
    </row>
    <row r="489" spans="1:5" ht="16.5" x14ac:dyDescent="0.2">
      <c r="A489" s="37" t="s">
        <v>588</v>
      </c>
      <c r="B489" s="28">
        <v>899000</v>
      </c>
      <c r="C489" s="31">
        <v>22140</v>
      </c>
      <c r="D489" s="32">
        <v>2.4627363739999999</v>
      </c>
      <c r="E489" s="44"/>
    </row>
    <row r="490" spans="1:5" x14ac:dyDescent="0.2">
      <c r="A490" s="37" t="s">
        <v>589</v>
      </c>
      <c r="B490" s="28">
        <v>5954247</v>
      </c>
      <c r="C490" s="29">
        <v>0</v>
      </c>
      <c r="D490" s="30">
        <v>0</v>
      </c>
      <c r="E490" s="44"/>
    </row>
    <row r="491" spans="1:5" ht="16.5" x14ac:dyDescent="0.2">
      <c r="A491" s="37" t="s">
        <v>590</v>
      </c>
      <c r="B491" s="28">
        <v>120000</v>
      </c>
      <c r="C491" s="31">
        <v>4999</v>
      </c>
      <c r="D491" s="32">
        <v>4.1658333330000001</v>
      </c>
      <c r="E491" s="44"/>
    </row>
    <row r="492" spans="1:5" x14ac:dyDescent="0.2">
      <c r="A492" s="37" t="s">
        <v>36</v>
      </c>
      <c r="B492" s="28">
        <v>181900</v>
      </c>
      <c r="C492" s="31">
        <v>50990</v>
      </c>
      <c r="D492" s="32">
        <v>28.031885651</v>
      </c>
      <c r="E492" s="44"/>
    </row>
    <row r="493" spans="1:5" x14ac:dyDescent="0.2">
      <c r="A493" s="37" t="s">
        <v>3</v>
      </c>
      <c r="B493" s="28">
        <v>292707</v>
      </c>
      <c r="C493" s="31">
        <v>109200</v>
      </c>
      <c r="D493" s="32">
        <v>37.306931505000001</v>
      </c>
      <c r="E493" s="44"/>
    </row>
    <row r="494" spans="1:5" x14ac:dyDescent="0.2">
      <c r="A494" s="37" t="s">
        <v>35</v>
      </c>
      <c r="B494" s="28">
        <v>327000</v>
      </c>
      <c r="C494" s="29">
        <v>0</v>
      </c>
      <c r="D494" s="30">
        <v>0</v>
      </c>
      <c r="E494" s="44"/>
    </row>
    <row r="495" spans="1:5" x14ac:dyDescent="0.2">
      <c r="A495" s="37" t="s">
        <v>117</v>
      </c>
      <c r="B495" s="28">
        <v>57000</v>
      </c>
      <c r="C495" s="31">
        <v>39999.599999999999</v>
      </c>
      <c r="D495" s="32">
        <v>70.174736842000002</v>
      </c>
      <c r="E495" s="44"/>
    </row>
    <row r="496" spans="1:5" x14ac:dyDescent="0.2">
      <c r="A496" s="37" t="s">
        <v>121</v>
      </c>
      <c r="B496" s="28">
        <v>50000</v>
      </c>
      <c r="C496" s="29">
        <v>0</v>
      </c>
      <c r="D496" s="30">
        <v>0</v>
      </c>
      <c r="E496" s="44"/>
    </row>
    <row r="497" spans="1:5" ht="16.5" x14ac:dyDescent="0.2">
      <c r="A497" s="37" t="s">
        <v>604</v>
      </c>
      <c r="B497" s="28">
        <v>5402888</v>
      </c>
      <c r="C497" s="31">
        <v>1499367.43</v>
      </c>
      <c r="D497" s="32">
        <v>27.751221753999999</v>
      </c>
      <c r="E497" s="44"/>
    </row>
    <row r="498" spans="1:5" x14ac:dyDescent="0.2">
      <c r="A498" s="37" t="s">
        <v>122</v>
      </c>
      <c r="B498" s="28">
        <v>49800</v>
      </c>
      <c r="C498" s="29">
        <v>0</v>
      </c>
      <c r="D498" s="30">
        <v>0</v>
      </c>
      <c r="E498" s="44"/>
    </row>
    <row r="499" spans="1:5" ht="16.5" x14ac:dyDescent="0.2">
      <c r="A499" s="37" t="s">
        <v>605</v>
      </c>
      <c r="B499" s="28">
        <v>2698480</v>
      </c>
      <c r="C499" s="29">
        <v>0</v>
      </c>
      <c r="D499" s="30">
        <v>0</v>
      </c>
      <c r="E499" s="44"/>
    </row>
    <row r="500" spans="1:5" ht="16.5" x14ac:dyDescent="0.2">
      <c r="A500" s="37" t="s">
        <v>606</v>
      </c>
      <c r="B500" s="28">
        <v>1731000</v>
      </c>
      <c r="C500" s="29">
        <v>0</v>
      </c>
      <c r="D500" s="30">
        <v>0</v>
      </c>
      <c r="E500" s="44"/>
    </row>
    <row r="501" spans="1:5" ht="16.5" x14ac:dyDescent="0.2">
      <c r="A501" s="37" t="s">
        <v>607</v>
      </c>
      <c r="B501" s="28">
        <v>1500000</v>
      </c>
      <c r="C501" s="31">
        <v>442265</v>
      </c>
      <c r="D501" s="32">
        <v>29.484333332999999</v>
      </c>
      <c r="E501" s="44"/>
    </row>
    <row r="502" spans="1:5" ht="16.5" x14ac:dyDescent="0.2">
      <c r="A502" s="37" t="s">
        <v>608</v>
      </c>
      <c r="B502" s="28">
        <v>3500000</v>
      </c>
      <c r="C502" s="29">
        <v>0</v>
      </c>
      <c r="D502" s="30">
        <v>0</v>
      </c>
      <c r="E502" s="44"/>
    </row>
    <row r="503" spans="1:5" ht="16.5" x14ac:dyDescent="0.2">
      <c r="A503" s="37" t="s">
        <v>609</v>
      </c>
      <c r="B503" s="28">
        <v>951015</v>
      </c>
      <c r="C503" s="29">
        <v>0</v>
      </c>
      <c r="D503" s="30">
        <v>0</v>
      </c>
      <c r="E503" s="44"/>
    </row>
    <row r="504" spans="1:5" ht="16.5" x14ac:dyDescent="0.2">
      <c r="A504" s="37" t="s">
        <v>610</v>
      </c>
      <c r="B504" s="28">
        <v>400000</v>
      </c>
      <c r="C504" s="29">
        <v>0</v>
      </c>
      <c r="D504" s="30">
        <v>0</v>
      </c>
      <c r="E504" s="44"/>
    </row>
    <row r="505" spans="1:5" x14ac:dyDescent="0.2">
      <c r="A505" s="37" t="s">
        <v>118</v>
      </c>
      <c r="B505" s="28">
        <v>500000</v>
      </c>
      <c r="C505" s="29">
        <v>0</v>
      </c>
      <c r="D505" s="30">
        <v>0</v>
      </c>
      <c r="E505" s="44"/>
    </row>
    <row r="506" spans="1:5" ht="24.75" x14ac:dyDescent="0.2">
      <c r="A506" s="37" t="s">
        <v>611</v>
      </c>
      <c r="B506" s="28">
        <v>1100000</v>
      </c>
      <c r="C506" s="29">
        <v>0</v>
      </c>
      <c r="D506" s="30">
        <v>0</v>
      </c>
      <c r="E506" s="44"/>
    </row>
    <row r="507" spans="1:5" ht="16.5" x14ac:dyDescent="0.2">
      <c r="A507" s="37" t="s">
        <v>612</v>
      </c>
      <c r="B507" s="28">
        <v>598850</v>
      </c>
      <c r="C507" s="31">
        <v>445950</v>
      </c>
      <c r="D507" s="32">
        <v>74.467729814999998</v>
      </c>
      <c r="E507" s="44"/>
    </row>
    <row r="508" spans="1:5" ht="16.5" x14ac:dyDescent="0.2">
      <c r="A508" s="37" t="s">
        <v>613</v>
      </c>
      <c r="B508" s="28">
        <v>120000</v>
      </c>
      <c r="C508" s="31">
        <v>2460</v>
      </c>
      <c r="D508" s="32">
        <v>2.0499999999999998</v>
      </c>
      <c r="E508" s="44"/>
    </row>
    <row r="509" spans="1:5" x14ac:dyDescent="0.2">
      <c r="A509" s="37" t="s">
        <v>119</v>
      </c>
      <c r="B509" s="28">
        <v>500000</v>
      </c>
      <c r="C509" s="29">
        <v>0</v>
      </c>
      <c r="D509" s="30">
        <v>0</v>
      </c>
      <c r="E509" s="44"/>
    </row>
    <row r="510" spans="1:5" x14ac:dyDescent="0.2">
      <c r="A510" s="37" t="s">
        <v>120</v>
      </c>
      <c r="B510" s="28">
        <v>1150000</v>
      </c>
      <c r="C510" s="29">
        <v>0</v>
      </c>
      <c r="D510" s="30">
        <v>0</v>
      </c>
      <c r="E510" s="44"/>
    </row>
    <row r="511" spans="1:5" ht="16.5" x14ac:dyDescent="0.2">
      <c r="A511" s="37" t="s">
        <v>614</v>
      </c>
      <c r="B511" s="28">
        <v>100000</v>
      </c>
      <c r="C511" s="29">
        <v>0</v>
      </c>
      <c r="D511" s="30">
        <v>0</v>
      </c>
      <c r="E511" s="44"/>
    </row>
    <row r="512" spans="1:5" x14ac:dyDescent="0.2">
      <c r="A512" s="37" t="s">
        <v>36</v>
      </c>
      <c r="B512" s="28">
        <v>28000</v>
      </c>
      <c r="C512" s="29">
        <v>0</v>
      </c>
      <c r="D512" s="30">
        <v>0</v>
      </c>
      <c r="E512" s="44"/>
    </row>
    <row r="513" spans="1:5" ht="16.5" x14ac:dyDescent="0.2">
      <c r="A513" s="37" t="s">
        <v>648</v>
      </c>
      <c r="B513" s="28">
        <v>1099426</v>
      </c>
      <c r="C513" s="31">
        <v>4395</v>
      </c>
      <c r="D513" s="32">
        <v>0.399754053</v>
      </c>
      <c r="E513" s="44"/>
    </row>
    <row r="514" spans="1:5" x14ac:dyDescent="0.2">
      <c r="A514" s="37" t="s">
        <v>132</v>
      </c>
      <c r="B514" s="28">
        <v>1053627</v>
      </c>
      <c r="C514" s="31">
        <v>932772.09</v>
      </c>
      <c r="D514" s="32">
        <v>88.529630505</v>
      </c>
      <c r="E514" s="44"/>
    </row>
    <row r="515" spans="1:5" ht="16.5" x14ac:dyDescent="0.2">
      <c r="A515" s="37" t="s">
        <v>649</v>
      </c>
      <c r="B515" s="28">
        <v>2495197</v>
      </c>
      <c r="C515" s="31">
        <v>704796.75</v>
      </c>
      <c r="D515" s="32">
        <v>28.246136477</v>
      </c>
      <c r="E515" s="44"/>
    </row>
    <row r="516" spans="1:5" ht="16.5" x14ac:dyDescent="0.2">
      <c r="A516" s="37" t="s">
        <v>650</v>
      </c>
      <c r="B516" s="28">
        <v>245186</v>
      </c>
      <c r="C516" s="31">
        <v>9412</v>
      </c>
      <c r="D516" s="32">
        <v>3.8387183610000002</v>
      </c>
      <c r="E516" s="44"/>
    </row>
    <row r="517" spans="1:5" ht="33" x14ac:dyDescent="0.2">
      <c r="A517" s="37" t="s">
        <v>651</v>
      </c>
      <c r="B517" s="28">
        <v>5332149</v>
      </c>
      <c r="C517" s="31">
        <v>1060761.02</v>
      </c>
      <c r="D517" s="32">
        <v>19.893686766999998</v>
      </c>
      <c r="E517" s="44"/>
    </row>
    <row r="518" spans="1:5" ht="16.5" x14ac:dyDescent="0.2">
      <c r="A518" s="37" t="s">
        <v>652</v>
      </c>
      <c r="B518" s="28">
        <v>29349</v>
      </c>
      <c r="C518" s="29">
        <v>0</v>
      </c>
      <c r="D518" s="30">
        <v>0</v>
      </c>
      <c r="E518" s="44"/>
    </row>
    <row r="519" spans="1:5" ht="16.5" x14ac:dyDescent="0.2">
      <c r="A519" s="37" t="s">
        <v>653</v>
      </c>
      <c r="B519" s="28">
        <v>1466860</v>
      </c>
      <c r="C519" s="31">
        <v>675788.26</v>
      </c>
      <c r="D519" s="32">
        <v>46.070399356000003</v>
      </c>
      <c r="E519" s="44"/>
    </row>
    <row r="520" spans="1:5" ht="16.5" x14ac:dyDescent="0.2">
      <c r="A520" s="37" t="s">
        <v>654</v>
      </c>
      <c r="B520" s="28">
        <v>933718</v>
      </c>
      <c r="C520" s="31">
        <v>441985</v>
      </c>
      <c r="D520" s="32">
        <v>47.336026509</v>
      </c>
      <c r="E520" s="44"/>
    </row>
    <row r="521" spans="1:5" ht="16.5" x14ac:dyDescent="0.2">
      <c r="A521" s="37" t="s">
        <v>655</v>
      </c>
      <c r="B521" s="28">
        <v>1354100</v>
      </c>
      <c r="C521" s="31">
        <v>390690.61</v>
      </c>
      <c r="D521" s="32">
        <v>28.852419318999999</v>
      </c>
      <c r="E521" s="44"/>
    </row>
    <row r="522" spans="1:5" ht="16.5" x14ac:dyDescent="0.2">
      <c r="A522" s="37" t="s">
        <v>656</v>
      </c>
      <c r="B522" s="28">
        <v>15554803</v>
      </c>
      <c r="C522" s="29">
        <v>0</v>
      </c>
      <c r="D522" s="30">
        <v>0</v>
      </c>
      <c r="E522" s="44"/>
    </row>
    <row r="523" spans="1:5" ht="16.5" x14ac:dyDescent="0.2">
      <c r="A523" s="37" t="s">
        <v>657</v>
      </c>
      <c r="B523" s="28">
        <v>2800000</v>
      </c>
      <c r="C523" s="31">
        <v>1260401.25</v>
      </c>
      <c r="D523" s="32">
        <v>45.014330356999999</v>
      </c>
      <c r="E523" s="44"/>
    </row>
    <row r="524" spans="1:5" ht="16.5" x14ac:dyDescent="0.2">
      <c r="A524" s="37" t="s">
        <v>658</v>
      </c>
      <c r="B524" s="28">
        <v>1936655</v>
      </c>
      <c r="C524" s="31">
        <v>294526.31</v>
      </c>
      <c r="D524" s="32">
        <v>15.207990582000001</v>
      </c>
      <c r="E524" s="44"/>
    </row>
    <row r="525" spans="1:5" ht="16.5" x14ac:dyDescent="0.2">
      <c r="A525" s="37" t="s">
        <v>659</v>
      </c>
      <c r="B525" s="28">
        <v>239128</v>
      </c>
      <c r="C525" s="31">
        <v>239127.91</v>
      </c>
      <c r="D525" s="32">
        <v>99.999962362999995</v>
      </c>
      <c r="E525" s="44"/>
    </row>
    <row r="526" spans="1:5" ht="16.5" x14ac:dyDescent="0.2">
      <c r="A526" s="37" t="s">
        <v>660</v>
      </c>
      <c r="B526" s="28">
        <v>2431730</v>
      </c>
      <c r="C526" s="31">
        <v>12300</v>
      </c>
      <c r="D526" s="32">
        <v>0.50581273400000004</v>
      </c>
      <c r="E526" s="44"/>
    </row>
    <row r="527" spans="1:5" ht="16.5" x14ac:dyDescent="0.2">
      <c r="A527" s="37" t="s">
        <v>661</v>
      </c>
      <c r="B527" s="28">
        <v>1490000</v>
      </c>
      <c r="C527" s="31">
        <v>23370</v>
      </c>
      <c r="D527" s="32">
        <v>1.5684563760000001</v>
      </c>
      <c r="E527" s="44"/>
    </row>
    <row r="528" spans="1:5" ht="16.5" x14ac:dyDescent="0.2">
      <c r="A528" s="37" t="s">
        <v>662</v>
      </c>
      <c r="B528" s="28">
        <v>1440000</v>
      </c>
      <c r="C528" s="29">
        <v>0</v>
      </c>
      <c r="D528" s="30">
        <v>0</v>
      </c>
      <c r="E528" s="44"/>
    </row>
    <row r="529" spans="1:5" ht="16.5" x14ac:dyDescent="0.2">
      <c r="A529" s="37" t="s">
        <v>663</v>
      </c>
      <c r="B529" s="28">
        <v>76801</v>
      </c>
      <c r="C529" s="29">
        <v>0</v>
      </c>
      <c r="D529" s="30">
        <v>0</v>
      </c>
      <c r="E529" s="44"/>
    </row>
    <row r="530" spans="1:5" ht="16.5" x14ac:dyDescent="0.2">
      <c r="A530" s="37" t="s">
        <v>664</v>
      </c>
      <c r="B530" s="28">
        <v>1400000</v>
      </c>
      <c r="C530" s="29">
        <v>0</v>
      </c>
      <c r="D530" s="30">
        <v>0</v>
      </c>
      <c r="E530" s="44"/>
    </row>
    <row r="531" spans="1:5" ht="16.5" x14ac:dyDescent="0.2">
      <c r="A531" s="37" t="s">
        <v>665</v>
      </c>
      <c r="B531" s="28">
        <v>250000</v>
      </c>
      <c r="C531" s="29">
        <v>0</v>
      </c>
      <c r="D531" s="30">
        <v>0</v>
      </c>
      <c r="E531" s="44"/>
    </row>
    <row r="532" spans="1:5" ht="16.5" x14ac:dyDescent="0.2">
      <c r="A532" s="37" t="s">
        <v>666</v>
      </c>
      <c r="B532" s="28">
        <v>320000</v>
      </c>
      <c r="C532" s="29">
        <v>0</v>
      </c>
      <c r="D532" s="30">
        <v>0</v>
      </c>
      <c r="E532" s="44"/>
    </row>
    <row r="533" spans="1:5" ht="16.5" x14ac:dyDescent="0.2">
      <c r="A533" s="37" t="s">
        <v>667</v>
      </c>
      <c r="B533" s="28">
        <v>800000</v>
      </c>
      <c r="C533" s="29">
        <v>0</v>
      </c>
      <c r="D533" s="30">
        <v>0</v>
      </c>
      <c r="E533" s="44"/>
    </row>
    <row r="534" spans="1:5" ht="16.5" x14ac:dyDescent="0.2">
      <c r="A534" s="37" t="s">
        <v>668</v>
      </c>
      <c r="B534" s="28">
        <v>20000</v>
      </c>
      <c r="C534" s="29">
        <v>0</v>
      </c>
      <c r="D534" s="30">
        <v>0</v>
      </c>
      <c r="E534" s="44"/>
    </row>
    <row r="535" spans="1:5" ht="24.75" x14ac:dyDescent="0.2">
      <c r="A535" s="37" t="s">
        <v>669</v>
      </c>
      <c r="B535" s="28">
        <v>1500000</v>
      </c>
      <c r="C535" s="29">
        <v>0</v>
      </c>
      <c r="D535" s="30">
        <v>0</v>
      </c>
      <c r="E535" s="44"/>
    </row>
    <row r="536" spans="1:5" ht="16.5" x14ac:dyDescent="0.2">
      <c r="A536" s="37" t="s">
        <v>670</v>
      </c>
      <c r="B536" s="28">
        <v>58665</v>
      </c>
      <c r="C536" s="29">
        <v>0</v>
      </c>
      <c r="D536" s="30">
        <v>0</v>
      </c>
      <c r="E536" s="44"/>
    </row>
    <row r="537" spans="1:5" ht="16.5" x14ac:dyDescent="0.2">
      <c r="A537" s="37" t="s">
        <v>671</v>
      </c>
      <c r="B537" s="28">
        <v>30000</v>
      </c>
      <c r="C537" s="29">
        <v>0</v>
      </c>
      <c r="D537" s="30">
        <v>0</v>
      </c>
      <c r="E537" s="44"/>
    </row>
    <row r="538" spans="1:5" ht="16.5" x14ac:dyDescent="0.2">
      <c r="A538" s="37" t="s">
        <v>672</v>
      </c>
      <c r="B538" s="28">
        <v>14625</v>
      </c>
      <c r="C538" s="29">
        <v>0</v>
      </c>
      <c r="D538" s="30">
        <v>0</v>
      </c>
      <c r="E538" s="44"/>
    </row>
    <row r="539" spans="1:5" ht="16.5" x14ac:dyDescent="0.2">
      <c r="A539" s="37" t="s">
        <v>673</v>
      </c>
      <c r="B539" s="28">
        <v>30853</v>
      </c>
      <c r="C539" s="29">
        <v>0</v>
      </c>
      <c r="D539" s="30">
        <v>0</v>
      </c>
      <c r="E539" s="44"/>
    </row>
    <row r="540" spans="1:5" ht="16.5" x14ac:dyDescent="0.2">
      <c r="A540" s="37" t="s">
        <v>674</v>
      </c>
      <c r="B540" s="28">
        <v>90778</v>
      </c>
      <c r="C540" s="29">
        <v>0</v>
      </c>
      <c r="D540" s="30">
        <v>0</v>
      </c>
      <c r="E540" s="44"/>
    </row>
    <row r="541" spans="1:5" ht="16.5" x14ac:dyDescent="0.2">
      <c r="A541" s="37" t="s">
        <v>675</v>
      </c>
      <c r="B541" s="28">
        <v>26876</v>
      </c>
      <c r="C541" s="29">
        <v>0</v>
      </c>
      <c r="D541" s="30">
        <v>0</v>
      </c>
      <c r="E541" s="44"/>
    </row>
    <row r="542" spans="1:5" ht="16.5" x14ac:dyDescent="0.2">
      <c r="A542" s="37" t="s">
        <v>676</v>
      </c>
      <c r="B542" s="28">
        <v>57944</v>
      </c>
      <c r="C542" s="29">
        <v>0</v>
      </c>
      <c r="D542" s="30">
        <v>0</v>
      </c>
      <c r="E542" s="44"/>
    </row>
    <row r="543" spans="1:5" ht="16.5" x14ac:dyDescent="0.2">
      <c r="A543" s="37" t="s">
        <v>677</v>
      </c>
      <c r="B543" s="28">
        <v>57000</v>
      </c>
      <c r="C543" s="29">
        <v>0</v>
      </c>
      <c r="D543" s="30">
        <v>0</v>
      </c>
      <c r="E543" s="44"/>
    </row>
    <row r="544" spans="1:5" ht="16.5" x14ac:dyDescent="0.2">
      <c r="A544" s="37" t="s">
        <v>678</v>
      </c>
      <c r="B544" s="28">
        <v>14514</v>
      </c>
      <c r="C544" s="29">
        <v>0</v>
      </c>
      <c r="D544" s="30">
        <v>0</v>
      </c>
      <c r="E544" s="44"/>
    </row>
    <row r="545" spans="1:5" ht="16.5" x14ac:dyDescent="0.2">
      <c r="A545" s="37" t="s">
        <v>679</v>
      </c>
      <c r="B545" s="28">
        <v>57197</v>
      </c>
      <c r="C545" s="29">
        <v>0</v>
      </c>
      <c r="D545" s="30">
        <v>0</v>
      </c>
      <c r="E545" s="44"/>
    </row>
    <row r="546" spans="1:5" ht="16.5" x14ac:dyDescent="0.2">
      <c r="A546" s="37" t="s">
        <v>680</v>
      </c>
      <c r="B546" s="28">
        <v>960000</v>
      </c>
      <c r="C546" s="29">
        <v>0</v>
      </c>
      <c r="D546" s="30">
        <v>0</v>
      </c>
      <c r="E546" s="44"/>
    </row>
    <row r="547" spans="1:5" x14ac:dyDescent="0.2">
      <c r="A547" s="37" t="s">
        <v>143</v>
      </c>
      <c r="B547" s="28">
        <v>21252</v>
      </c>
      <c r="C547" s="31">
        <v>21247.02</v>
      </c>
      <c r="D547" s="32">
        <v>99.976566911000006</v>
      </c>
      <c r="E547" s="44"/>
    </row>
    <row r="548" spans="1:5" x14ac:dyDescent="0.2">
      <c r="A548" s="37" t="s">
        <v>36</v>
      </c>
      <c r="B548" s="28">
        <v>56057</v>
      </c>
      <c r="C548" s="29">
        <v>0</v>
      </c>
      <c r="D548" s="30">
        <v>0</v>
      </c>
      <c r="E548" s="44"/>
    </row>
    <row r="549" spans="1:5" ht="16.5" x14ac:dyDescent="0.2">
      <c r="A549" s="37" t="s">
        <v>579</v>
      </c>
      <c r="B549" s="28">
        <v>59900</v>
      </c>
      <c r="C549" s="29">
        <v>0</v>
      </c>
      <c r="D549" s="30">
        <v>0</v>
      </c>
      <c r="E549" s="44"/>
    </row>
    <row r="550" spans="1:5" x14ac:dyDescent="0.2">
      <c r="A550" s="37" t="s">
        <v>3</v>
      </c>
      <c r="B550" s="28">
        <v>17061</v>
      </c>
      <c r="C550" s="29">
        <v>0</v>
      </c>
      <c r="D550" s="30">
        <v>0</v>
      </c>
      <c r="E550" s="44"/>
    </row>
    <row r="551" spans="1:5" ht="16.5" x14ac:dyDescent="0.2">
      <c r="A551" s="37" t="s">
        <v>696</v>
      </c>
      <c r="B551" s="28">
        <v>1685899</v>
      </c>
      <c r="C551" s="31">
        <v>1356900.39</v>
      </c>
      <c r="D551" s="32">
        <v>80.485271655999995</v>
      </c>
      <c r="E551" s="44"/>
    </row>
    <row r="552" spans="1:5" x14ac:dyDescent="0.2">
      <c r="A552" s="37" t="s">
        <v>122</v>
      </c>
      <c r="B552" s="28">
        <v>13500</v>
      </c>
      <c r="C552" s="29">
        <v>0</v>
      </c>
      <c r="D552" s="30">
        <v>0</v>
      </c>
      <c r="E552" s="44"/>
    </row>
    <row r="553" spans="1:5" ht="16.5" x14ac:dyDescent="0.2">
      <c r="A553" s="37" t="s">
        <v>697</v>
      </c>
      <c r="B553" s="28">
        <v>5916810</v>
      </c>
      <c r="C553" s="31">
        <v>77265.919999999998</v>
      </c>
      <c r="D553" s="32">
        <v>1.3058712379999999</v>
      </c>
      <c r="E553" s="44"/>
    </row>
    <row r="554" spans="1:5" ht="16.5" x14ac:dyDescent="0.2">
      <c r="A554" s="37" t="s">
        <v>698</v>
      </c>
      <c r="B554" s="28">
        <v>249331</v>
      </c>
      <c r="C554" s="29">
        <v>0</v>
      </c>
      <c r="D554" s="30">
        <v>0</v>
      </c>
      <c r="E554" s="44"/>
    </row>
    <row r="555" spans="1:5" ht="16.5" x14ac:dyDescent="0.2">
      <c r="A555" s="37" t="s">
        <v>699</v>
      </c>
      <c r="B555" s="28">
        <v>245326</v>
      </c>
      <c r="C555" s="29">
        <v>0</v>
      </c>
      <c r="D555" s="30">
        <v>0</v>
      </c>
      <c r="E555" s="44"/>
    </row>
    <row r="556" spans="1:5" ht="16.5" x14ac:dyDescent="0.2">
      <c r="A556" s="37" t="s">
        <v>700</v>
      </c>
      <c r="B556" s="28">
        <v>2054912</v>
      </c>
      <c r="C556" s="31">
        <v>510595.96</v>
      </c>
      <c r="D556" s="32">
        <v>24.847582767999999</v>
      </c>
      <c r="E556" s="44"/>
    </row>
    <row r="557" spans="1:5" ht="16.5" x14ac:dyDescent="0.2">
      <c r="A557" s="37" t="s">
        <v>701</v>
      </c>
      <c r="B557" s="28">
        <v>1628140</v>
      </c>
      <c r="C557" s="31">
        <v>1443624.44</v>
      </c>
      <c r="D557" s="32">
        <v>88.667094966999997</v>
      </c>
      <c r="E557" s="44"/>
    </row>
    <row r="558" spans="1:5" ht="16.5" x14ac:dyDescent="0.2">
      <c r="A558" s="37" t="s">
        <v>702</v>
      </c>
      <c r="B558" s="28">
        <v>2413573</v>
      </c>
      <c r="C558" s="31">
        <v>609069.93000000005</v>
      </c>
      <c r="D558" s="32">
        <v>25.235198189999998</v>
      </c>
      <c r="E558" s="44"/>
    </row>
    <row r="559" spans="1:5" ht="16.5" x14ac:dyDescent="0.2">
      <c r="A559" s="37" t="s">
        <v>703</v>
      </c>
      <c r="B559" s="28">
        <v>2583887</v>
      </c>
      <c r="C559" s="31">
        <v>116093.06</v>
      </c>
      <c r="D559" s="32">
        <v>4.4929619599999997</v>
      </c>
      <c r="E559" s="44"/>
    </row>
    <row r="560" spans="1:5" ht="16.5" x14ac:dyDescent="0.2">
      <c r="A560" s="37" t="s">
        <v>704</v>
      </c>
      <c r="B560" s="28">
        <v>99439</v>
      </c>
      <c r="C560" s="31">
        <v>99438.12</v>
      </c>
      <c r="D560" s="32">
        <v>99.999115035000003</v>
      </c>
      <c r="E560" s="44"/>
    </row>
    <row r="561" spans="1:5" x14ac:dyDescent="0.2">
      <c r="A561" s="37" t="s">
        <v>35</v>
      </c>
      <c r="B561" s="28">
        <v>15375</v>
      </c>
      <c r="C561" s="29">
        <v>0</v>
      </c>
      <c r="D561" s="30">
        <v>0</v>
      </c>
      <c r="E561" s="44"/>
    </row>
    <row r="562" spans="1:5" x14ac:dyDescent="0.2">
      <c r="A562" s="37" t="s">
        <v>3</v>
      </c>
      <c r="B562" s="28">
        <v>13223</v>
      </c>
      <c r="C562" s="31">
        <v>13222.5</v>
      </c>
      <c r="D562" s="32">
        <v>99.996218709999994</v>
      </c>
      <c r="E562" s="44"/>
    </row>
    <row r="563" spans="1:5" x14ac:dyDescent="0.2">
      <c r="A563" s="37" t="s">
        <v>117</v>
      </c>
      <c r="B563" s="28">
        <v>48490</v>
      </c>
      <c r="C563" s="29">
        <v>0</v>
      </c>
      <c r="D563" s="30">
        <v>0</v>
      </c>
      <c r="E563" s="44"/>
    </row>
    <row r="564" spans="1:5" ht="16.5" x14ac:dyDescent="0.2">
      <c r="A564" s="37" t="s">
        <v>1002</v>
      </c>
      <c r="B564" s="28">
        <v>13783279</v>
      </c>
      <c r="C564" s="29">
        <v>0</v>
      </c>
      <c r="D564" s="30">
        <v>0</v>
      </c>
      <c r="E564" s="44"/>
    </row>
    <row r="565" spans="1:5" x14ac:dyDescent="0.2">
      <c r="A565" s="37" t="s">
        <v>328</v>
      </c>
      <c r="B565" s="28">
        <v>4699897</v>
      </c>
      <c r="C565" s="31">
        <v>312599.09000000003</v>
      </c>
      <c r="D565" s="32">
        <v>6.6511902279999999</v>
      </c>
      <c r="E565" s="44"/>
    </row>
    <row r="566" spans="1:5" x14ac:dyDescent="0.2">
      <c r="A566" s="37" t="s">
        <v>329</v>
      </c>
      <c r="B566" s="28">
        <v>521553</v>
      </c>
      <c r="C566" s="31">
        <v>250777</v>
      </c>
      <c r="D566" s="32">
        <v>48.082745185999997</v>
      </c>
      <c r="E566" s="44"/>
    </row>
    <row r="567" spans="1:5" x14ac:dyDescent="0.2">
      <c r="A567" s="37" t="s">
        <v>330</v>
      </c>
      <c r="B567" s="28">
        <v>4929286</v>
      </c>
      <c r="C567" s="31">
        <v>488295.9</v>
      </c>
      <c r="D567" s="32">
        <v>9.9060168149999992</v>
      </c>
      <c r="E567" s="44"/>
    </row>
    <row r="568" spans="1:5" x14ac:dyDescent="0.2">
      <c r="A568" s="37" t="s">
        <v>331</v>
      </c>
      <c r="B568" s="28">
        <v>3792802</v>
      </c>
      <c r="C568" s="29">
        <v>0</v>
      </c>
      <c r="D568" s="30">
        <v>0</v>
      </c>
      <c r="E568" s="44"/>
    </row>
    <row r="569" spans="1:5" x14ac:dyDescent="0.2">
      <c r="A569" s="37" t="s">
        <v>332</v>
      </c>
      <c r="B569" s="28">
        <v>210000</v>
      </c>
      <c r="C569" s="29">
        <v>0</v>
      </c>
      <c r="D569" s="30">
        <v>0</v>
      </c>
      <c r="E569" s="44"/>
    </row>
    <row r="570" spans="1:5" ht="16.5" x14ac:dyDescent="0.2">
      <c r="A570" s="37" t="s">
        <v>1003</v>
      </c>
      <c r="B570" s="28">
        <v>80000</v>
      </c>
      <c r="C570" s="29">
        <v>0</v>
      </c>
      <c r="D570" s="30">
        <v>0</v>
      </c>
      <c r="E570" s="44"/>
    </row>
    <row r="571" spans="1:5" ht="16.5" x14ac:dyDescent="0.2">
      <c r="A571" s="37" t="s">
        <v>1004</v>
      </c>
      <c r="B571" s="28">
        <v>1477570</v>
      </c>
      <c r="C571" s="31">
        <v>1477567.4</v>
      </c>
      <c r="D571" s="32">
        <v>99.999824035000003</v>
      </c>
      <c r="E571" s="44"/>
    </row>
    <row r="572" spans="1:5" ht="16.5" x14ac:dyDescent="0.2">
      <c r="A572" s="37" t="s">
        <v>1005</v>
      </c>
      <c r="B572" s="28">
        <v>1462464</v>
      </c>
      <c r="C572" s="31">
        <v>1462462.2</v>
      </c>
      <c r="D572" s="32">
        <v>99.999876920000005</v>
      </c>
      <c r="E572" s="44"/>
    </row>
    <row r="573" spans="1:5" x14ac:dyDescent="0.2">
      <c r="A573" s="37" t="s">
        <v>333</v>
      </c>
      <c r="B573" s="28">
        <v>250000</v>
      </c>
      <c r="C573" s="29">
        <v>0</v>
      </c>
      <c r="D573" s="30">
        <v>0</v>
      </c>
      <c r="E573" s="44"/>
    </row>
    <row r="574" spans="1:5" ht="24.75" x14ac:dyDescent="0.2">
      <c r="A574" s="37" t="s">
        <v>1006</v>
      </c>
      <c r="B574" s="28">
        <v>881183</v>
      </c>
      <c r="C574" s="29">
        <v>0</v>
      </c>
      <c r="D574" s="30">
        <v>0</v>
      </c>
      <c r="E574" s="44"/>
    </row>
    <row r="575" spans="1:5" ht="16.5" x14ac:dyDescent="0.2">
      <c r="A575" s="37" t="s">
        <v>1007</v>
      </c>
      <c r="B575" s="28">
        <v>800000</v>
      </c>
      <c r="C575" s="29">
        <v>0</v>
      </c>
      <c r="D575" s="30">
        <v>0</v>
      </c>
      <c r="E575" s="44"/>
    </row>
    <row r="576" spans="1:5" ht="16.5" x14ac:dyDescent="0.2">
      <c r="A576" s="37" t="s">
        <v>1024</v>
      </c>
      <c r="B576" s="28">
        <v>7852991</v>
      </c>
      <c r="C576" s="31">
        <v>6267397.71</v>
      </c>
      <c r="D576" s="32">
        <v>79.809052500000007</v>
      </c>
      <c r="E576" s="44"/>
    </row>
    <row r="577" spans="1:5" ht="16.5" x14ac:dyDescent="0.2">
      <c r="A577" s="37" t="s">
        <v>1025</v>
      </c>
      <c r="B577" s="28">
        <v>48420</v>
      </c>
      <c r="C577" s="29">
        <v>0</v>
      </c>
      <c r="D577" s="30">
        <v>0</v>
      </c>
      <c r="E577" s="44"/>
    </row>
    <row r="578" spans="1:5" ht="16.5" x14ac:dyDescent="0.2">
      <c r="A578" s="37" t="s">
        <v>1026</v>
      </c>
      <c r="B578" s="28">
        <v>5976516</v>
      </c>
      <c r="C578" s="31">
        <v>2201834.35</v>
      </c>
      <c r="D578" s="32">
        <v>36.841436549000001</v>
      </c>
      <c r="E578" s="44"/>
    </row>
    <row r="579" spans="1:5" ht="16.5" x14ac:dyDescent="0.2">
      <c r="A579" s="37" t="s">
        <v>1027</v>
      </c>
      <c r="B579" s="28">
        <v>1241729</v>
      </c>
      <c r="C579" s="31">
        <v>379677.55</v>
      </c>
      <c r="D579" s="32">
        <v>30.576522736000001</v>
      </c>
      <c r="E579" s="44"/>
    </row>
    <row r="580" spans="1:5" ht="16.5" x14ac:dyDescent="0.2">
      <c r="A580" s="37" t="s">
        <v>1028</v>
      </c>
      <c r="B580" s="28">
        <v>3066667</v>
      </c>
      <c r="C580" s="29">
        <v>0</v>
      </c>
      <c r="D580" s="30">
        <v>0</v>
      </c>
      <c r="E580" s="44"/>
    </row>
    <row r="581" spans="1:5" ht="16.5" x14ac:dyDescent="0.2">
      <c r="A581" s="37" t="s">
        <v>1029</v>
      </c>
      <c r="B581" s="28">
        <v>1119809</v>
      </c>
      <c r="C581" s="31">
        <v>554464</v>
      </c>
      <c r="D581" s="32">
        <v>49.514158217999999</v>
      </c>
      <c r="E581" s="44"/>
    </row>
    <row r="582" spans="1:5" ht="16.5" x14ac:dyDescent="0.2">
      <c r="A582" s="37" t="s">
        <v>1030</v>
      </c>
      <c r="B582" s="28">
        <v>760000</v>
      </c>
      <c r="C582" s="29">
        <v>0</v>
      </c>
      <c r="D582" s="30">
        <v>0</v>
      </c>
      <c r="E582" s="44"/>
    </row>
    <row r="583" spans="1:5" x14ac:dyDescent="0.2">
      <c r="A583" s="37" t="s">
        <v>3</v>
      </c>
      <c r="B583" s="28">
        <v>150000</v>
      </c>
      <c r="C583" s="29">
        <v>0</v>
      </c>
      <c r="D583" s="30">
        <v>0</v>
      </c>
      <c r="E583" s="44"/>
    </row>
    <row r="584" spans="1:5" ht="16.5" x14ac:dyDescent="0.2">
      <c r="A584" s="37" t="s">
        <v>1158</v>
      </c>
      <c r="B584" s="28">
        <v>8075257</v>
      </c>
      <c r="C584" s="31">
        <v>62434.8</v>
      </c>
      <c r="D584" s="32">
        <v>0.77316177100000005</v>
      </c>
      <c r="E584" s="44"/>
    </row>
    <row r="585" spans="1:5" ht="16.5" x14ac:dyDescent="0.2">
      <c r="A585" s="37" t="s">
        <v>1159</v>
      </c>
      <c r="B585" s="28">
        <v>224208</v>
      </c>
      <c r="C585" s="31">
        <v>224207.49</v>
      </c>
      <c r="D585" s="32">
        <v>99.999772532999998</v>
      </c>
      <c r="E585" s="44"/>
    </row>
    <row r="586" spans="1:5" x14ac:dyDescent="0.2">
      <c r="A586" s="37" t="s">
        <v>350</v>
      </c>
      <c r="B586" s="28">
        <v>337075</v>
      </c>
      <c r="C586" s="31">
        <v>157074.12</v>
      </c>
      <c r="D586" s="32">
        <v>46.599160423999997</v>
      </c>
      <c r="E586" s="44"/>
    </row>
    <row r="587" spans="1:5" ht="16.5" x14ac:dyDescent="0.2">
      <c r="A587" s="37" t="s">
        <v>1160</v>
      </c>
      <c r="B587" s="28">
        <v>200000</v>
      </c>
      <c r="C587" s="31">
        <v>669.75</v>
      </c>
      <c r="D587" s="32">
        <v>0.33487499999999998</v>
      </c>
      <c r="E587" s="44"/>
    </row>
    <row r="588" spans="1:5" x14ac:dyDescent="0.2">
      <c r="A588" s="37" t="s">
        <v>351</v>
      </c>
      <c r="B588" s="28">
        <v>664945</v>
      </c>
      <c r="C588" s="29">
        <v>0</v>
      </c>
      <c r="D588" s="30">
        <v>0</v>
      </c>
      <c r="E588" s="44"/>
    </row>
    <row r="589" spans="1:5" ht="16.5" x14ac:dyDescent="0.2">
      <c r="A589" s="37" t="s">
        <v>1161</v>
      </c>
      <c r="B589" s="28">
        <v>207085</v>
      </c>
      <c r="C589" s="29">
        <v>0</v>
      </c>
      <c r="D589" s="30">
        <v>0</v>
      </c>
      <c r="E589" s="44"/>
    </row>
    <row r="590" spans="1:5" x14ac:dyDescent="0.2">
      <c r="A590" s="37" t="s">
        <v>352</v>
      </c>
      <c r="B590" s="28">
        <v>1050000</v>
      </c>
      <c r="C590" s="29">
        <v>0</v>
      </c>
      <c r="D590" s="30">
        <v>0</v>
      </c>
      <c r="E590" s="44"/>
    </row>
    <row r="591" spans="1:5" ht="16.5" x14ac:dyDescent="0.2">
      <c r="A591" s="37" t="s">
        <v>1162</v>
      </c>
      <c r="B591" s="28">
        <v>170000</v>
      </c>
      <c r="C591" s="29">
        <v>0</v>
      </c>
      <c r="D591" s="30">
        <v>0</v>
      </c>
      <c r="E591" s="44"/>
    </row>
    <row r="592" spans="1:5" ht="16.5" x14ac:dyDescent="0.2">
      <c r="A592" s="37" t="s">
        <v>1163</v>
      </c>
      <c r="B592" s="28">
        <v>750000</v>
      </c>
      <c r="C592" s="29">
        <v>0</v>
      </c>
      <c r="D592" s="30">
        <v>0</v>
      </c>
      <c r="E592" s="44"/>
    </row>
    <row r="593" spans="1:5" ht="16.5" x14ac:dyDescent="0.2">
      <c r="A593" s="37" t="s">
        <v>1164</v>
      </c>
      <c r="B593" s="28">
        <v>395966</v>
      </c>
      <c r="C593" s="29">
        <v>0</v>
      </c>
      <c r="D593" s="30">
        <v>0</v>
      </c>
      <c r="E593" s="44"/>
    </row>
    <row r="594" spans="1:5" ht="24.75" x14ac:dyDescent="0.2">
      <c r="A594" s="37" t="s">
        <v>1165</v>
      </c>
      <c r="B594" s="28">
        <v>411292</v>
      </c>
      <c r="C594" s="29">
        <v>0</v>
      </c>
      <c r="D594" s="30">
        <v>0</v>
      </c>
      <c r="E594" s="44"/>
    </row>
    <row r="595" spans="1:5" ht="16.5" x14ac:dyDescent="0.2">
      <c r="A595" s="37" t="s">
        <v>1166</v>
      </c>
      <c r="B595" s="28">
        <v>340000</v>
      </c>
      <c r="C595" s="29">
        <v>0</v>
      </c>
      <c r="D595" s="30">
        <v>0</v>
      </c>
      <c r="E595" s="44"/>
    </row>
    <row r="596" spans="1:5" ht="24.75" x14ac:dyDescent="0.2">
      <c r="A596" s="37" t="s">
        <v>1167</v>
      </c>
      <c r="B596" s="28">
        <v>1095080</v>
      </c>
      <c r="C596" s="31">
        <v>6150</v>
      </c>
      <c r="D596" s="32">
        <v>0.56160280500000004</v>
      </c>
      <c r="E596" s="44"/>
    </row>
    <row r="597" spans="1:5" ht="16.5" x14ac:dyDescent="0.2">
      <c r="A597" s="37" t="s">
        <v>1168</v>
      </c>
      <c r="B597" s="28">
        <v>140000</v>
      </c>
      <c r="C597" s="29">
        <v>0</v>
      </c>
      <c r="D597" s="30">
        <v>0</v>
      </c>
      <c r="E597" s="44"/>
    </row>
    <row r="598" spans="1:5" ht="16.5" x14ac:dyDescent="0.2">
      <c r="A598" s="37" t="s">
        <v>1169</v>
      </c>
      <c r="B598" s="28">
        <v>30000</v>
      </c>
      <c r="C598" s="29">
        <v>0</v>
      </c>
      <c r="D598" s="30">
        <v>0</v>
      </c>
      <c r="E598" s="44"/>
    </row>
    <row r="599" spans="1:5" ht="24.75" x14ac:dyDescent="0.2">
      <c r="A599" s="37" t="s">
        <v>1170</v>
      </c>
      <c r="B599" s="28">
        <v>1261000</v>
      </c>
      <c r="C599" s="29">
        <v>0</v>
      </c>
      <c r="D599" s="30">
        <v>0</v>
      </c>
      <c r="E599" s="44"/>
    </row>
    <row r="600" spans="1:5" ht="16.5" x14ac:dyDescent="0.2">
      <c r="A600" s="37" t="s">
        <v>1171</v>
      </c>
      <c r="B600" s="28">
        <v>10955000</v>
      </c>
      <c r="C600" s="29">
        <v>0</v>
      </c>
      <c r="D600" s="30">
        <v>0</v>
      </c>
      <c r="E600" s="44"/>
    </row>
    <row r="601" spans="1:5" ht="16.5" x14ac:dyDescent="0.2">
      <c r="A601" s="37" t="s">
        <v>1172</v>
      </c>
      <c r="B601" s="28">
        <v>100000</v>
      </c>
      <c r="C601" s="29">
        <v>0</v>
      </c>
      <c r="D601" s="30">
        <v>0</v>
      </c>
      <c r="E601" s="44"/>
    </row>
    <row r="602" spans="1:5" ht="16.5" x14ac:dyDescent="0.2">
      <c r="A602" s="37" t="s">
        <v>1173</v>
      </c>
      <c r="B602" s="28">
        <v>20000</v>
      </c>
      <c r="C602" s="31">
        <v>12712</v>
      </c>
      <c r="D602" s="32">
        <v>63.56</v>
      </c>
      <c r="E602" s="44"/>
    </row>
    <row r="603" spans="1:5" ht="16.5" x14ac:dyDescent="0.2">
      <c r="A603" s="37" t="s">
        <v>1174</v>
      </c>
      <c r="B603" s="28">
        <v>20000</v>
      </c>
      <c r="C603" s="31">
        <v>11480</v>
      </c>
      <c r="D603" s="32">
        <v>57.4</v>
      </c>
      <c r="E603" s="44"/>
    </row>
    <row r="604" spans="1:5" ht="16.5" x14ac:dyDescent="0.2">
      <c r="A604" s="37" t="s">
        <v>1175</v>
      </c>
      <c r="B604" s="28">
        <v>85000</v>
      </c>
      <c r="C604" s="31">
        <v>12980</v>
      </c>
      <c r="D604" s="32">
        <v>15.270588235</v>
      </c>
      <c r="E604" s="44"/>
    </row>
    <row r="605" spans="1:5" ht="16.5" x14ac:dyDescent="0.2">
      <c r="A605" s="37" t="s">
        <v>1176</v>
      </c>
      <c r="B605" s="28">
        <v>2147110</v>
      </c>
      <c r="C605" s="29">
        <v>0</v>
      </c>
      <c r="D605" s="30">
        <v>0</v>
      </c>
      <c r="E605" s="44"/>
    </row>
    <row r="606" spans="1:5" x14ac:dyDescent="0.2">
      <c r="A606" s="37" t="s">
        <v>489</v>
      </c>
      <c r="B606" s="28">
        <v>2095680</v>
      </c>
      <c r="C606" s="29">
        <v>0</v>
      </c>
      <c r="D606" s="30">
        <v>0</v>
      </c>
      <c r="E606" s="44"/>
    </row>
    <row r="607" spans="1:5" ht="16.5" x14ac:dyDescent="0.2">
      <c r="A607" s="37" t="s">
        <v>1177</v>
      </c>
      <c r="B607" s="28">
        <v>18629458</v>
      </c>
      <c r="C607" s="31">
        <v>3449954.99</v>
      </c>
      <c r="D607" s="32">
        <v>18.518815684</v>
      </c>
      <c r="E607" s="44"/>
    </row>
    <row r="608" spans="1:5" ht="16.5" x14ac:dyDescent="0.2">
      <c r="A608" s="37" t="s">
        <v>1178</v>
      </c>
      <c r="B608" s="28">
        <v>251020</v>
      </c>
      <c r="C608" s="29">
        <v>0</v>
      </c>
      <c r="D608" s="30">
        <v>0</v>
      </c>
      <c r="E608" s="44"/>
    </row>
    <row r="609" spans="1:5" ht="16.5" x14ac:dyDescent="0.2">
      <c r="A609" s="37" t="s">
        <v>1179</v>
      </c>
      <c r="B609" s="28">
        <v>3411100</v>
      </c>
      <c r="C609" s="29">
        <v>0</v>
      </c>
      <c r="D609" s="30">
        <v>0</v>
      </c>
      <c r="E609" s="44"/>
    </row>
    <row r="610" spans="1:5" ht="16.5" x14ac:dyDescent="0.2">
      <c r="A610" s="37" t="s">
        <v>1180</v>
      </c>
      <c r="B610" s="28">
        <v>2000000</v>
      </c>
      <c r="C610" s="29">
        <v>0</v>
      </c>
      <c r="D610" s="30">
        <v>0</v>
      </c>
      <c r="E610" s="44"/>
    </row>
    <row r="611" spans="1:5" ht="24.75" x14ac:dyDescent="0.2">
      <c r="A611" s="37" t="s">
        <v>1181</v>
      </c>
      <c r="B611" s="28">
        <v>3732506</v>
      </c>
      <c r="C611" s="31">
        <v>854318.59</v>
      </c>
      <c r="D611" s="32">
        <v>22.888605939000001</v>
      </c>
      <c r="E611" s="44"/>
    </row>
    <row r="612" spans="1:5" x14ac:dyDescent="0.2">
      <c r="A612" s="37" t="s">
        <v>490</v>
      </c>
      <c r="B612" s="28">
        <v>129208</v>
      </c>
      <c r="C612" s="29">
        <v>0</v>
      </c>
      <c r="D612" s="30">
        <v>0</v>
      </c>
      <c r="E612" s="44"/>
    </row>
    <row r="613" spans="1:5" x14ac:dyDescent="0.2">
      <c r="A613" s="37" t="s">
        <v>491</v>
      </c>
      <c r="B613" s="28">
        <v>484000</v>
      </c>
      <c r="C613" s="29">
        <v>0</v>
      </c>
      <c r="D613" s="30">
        <v>0</v>
      </c>
      <c r="E613" s="44"/>
    </row>
    <row r="614" spans="1:5" ht="16.5" x14ac:dyDescent="0.2">
      <c r="A614" s="37" t="s">
        <v>1182</v>
      </c>
      <c r="B614" s="28">
        <v>200000</v>
      </c>
      <c r="C614" s="31">
        <v>16605</v>
      </c>
      <c r="D614" s="32">
        <v>8.3025000000000002</v>
      </c>
      <c r="E614" s="44"/>
    </row>
    <row r="615" spans="1:5" ht="16.5" x14ac:dyDescent="0.2">
      <c r="A615" s="37" t="s">
        <v>1183</v>
      </c>
      <c r="B615" s="28">
        <v>250000</v>
      </c>
      <c r="C615" s="29">
        <v>0</v>
      </c>
      <c r="D615" s="30">
        <v>0</v>
      </c>
      <c r="E615" s="44"/>
    </row>
    <row r="616" spans="1:5" ht="16.5" x14ac:dyDescent="0.2">
      <c r="A616" s="37" t="s">
        <v>1184</v>
      </c>
      <c r="B616" s="28">
        <v>420000</v>
      </c>
      <c r="C616" s="31">
        <v>13530</v>
      </c>
      <c r="D616" s="32">
        <v>3.2214285710000001</v>
      </c>
      <c r="E616" s="44"/>
    </row>
    <row r="617" spans="1:5" ht="16.5" x14ac:dyDescent="0.2">
      <c r="A617" s="37" t="s">
        <v>1185</v>
      </c>
      <c r="B617" s="28">
        <v>420000</v>
      </c>
      <c r="C617" s="29">
        <v>0</v>
      </c>
      <c r="D617" s="30">
        <v>0</v>
      </c>
      <c r="E617" s="44"/>
    </row>
    <row r="618" spans="1:5" ht="16.5" x14ac:dyDescent="0.2">
      <c r="A618" s="37" t="s">
        <v>1186</v>
      </c>
      <c r="B618" s="28">
        <v>420000</v>
      </c>
      <c r="C618" s="29">
        <v>0</v>
      </c>
      <c r="D618" s="30">
        <v>0</v>
      </c>
      <c r="E618" s="44"/>
    </row>
    <row r="619" spans="1:5" ht="16.5" x14ac:dyDescent="0.2">
      <c r="A619" s="37" t="s">
        <v>1187</v>
      </c>
      <c r="B619" s="28">
        <v>420000</v>
      </c>
      <c r="C619" s="31">
        <v>12792</v>
      </c>
      <c r="D619" s="32">
        <v>3.0457142859999999</v>
      </c>
      <c r="E619" s="44"/>
    </row>
    <row r="620" spans="1:5" ht="16.5" x14ac:dyDescent="0.2">
      <c r="A620" s="37" t="s">
        <v>1188</v>
      </c>
      <c r="B620" s="28">
        <v>420000</v>
      </c>
      <c r="C620" s="29">
        <v>0</v>
      </c>
      <c r="D620" s="30">
        <v>0</v>
      </c>
      <c r="E620" s="44"/>
    </row>
    <row r="621" spans="1:5" x14ac:dyDescent="0.2">
      <c r="A621" s="37" t="s">
        <v>366</v>
      </c>
      <c r="B621" s="28">
        <v>71521</v>
      </c>
      <c r="C621" s="29">
        <v>0</v>
      </c>
      <c r="D621" s="30">
        <v>0</v>
      </c>
      <c r="E621" s="44"/>
    </row>
    <row r="622" spans="1:5" x14ac:dyDescent="0.2">
      <c r="A622" s="37" t="s">
        <v>367</v>
      </c>
      <c r="B622" s="28">
        <v>453464</v>
      </c>
      <c r="C622" s="29">
        <v>0</v>
      </c>
      <c r="D622" s="30">
        <v>0</v>
      </c>
      <c r="E622" s="44"/>
    </row>
    <row r="623" spans="1:5" ht="16.5" x14ac:dyDescent="0.2">
      <c r="A623" s="37" t="s">
        <v>1189</v>
      </c>
      <c r="B623" s="28">
        <v>44919</v>
      </c>
      <c r="C623" s="31">
        <v>34460</v>
      </c>
      <c r="D623" s="32">
        <v>76.715866336999994</v>
      </c>
      <c r="E623" s="44"/>
    </row>
    <row r="624" spans="1:5" ht="24.75" x14ac:dyDescent="0.2">
      <c r="A624" s="37" t="s">
        <v>1190</v>
      </c>
      <c r="B624" s="28">
        <v>14456568</v>
      </c>
      <c r="C624" s="31">
        <v>14349638.630000001</v>
      </c>
      <c r="D624" s="32">
        <v>99.260340558999999</v>
      </c>
      <c r="E624" s="44"/>
    </row>
    <row r="625" spans="1:5" x14ac:dyDescent="0.2">
      <c r="A625" s="37" t="s">
        <v>1191</v>
      </c>
      <c r="B625" s="28">
        <v>9000</v>
      </c>
      <c r="C625" s="31">
        <v>9000</v>
      </c>
      <c r="D625" s="32">
        <v>100</v>
      </c>
      <c r="E625" s="44"/>
    </row>
    <row r="626" spans="1:5" ht="16.5" x14ac:dyDescent="0.2">
      <c r="A626" s="37" t="s">
        <v>1192</v>
      </c>
      <c r="B626" s="28">
        <v>7489694</v>
      </c>
      <c r="C626" s="31">
        <v>5509591.8300000001</v>
      </c>
      <c r="D626" s="32">
        <v>73.562308821000002</v>
      </c>
      <c r="E626" s="44"/>
    </row>
    <row r="627" spans="1:5" ht="16.5" x14ac:dyDescent="0.2">
      <c r="A627" s="37" t="s">
        <v>1193</v>
      </c>
      <c r="B627" s="28">
        <v>350000</v>
      </c>
      <c r="C627" s="31">
        <v>15990</v>
      </c>
      <c r="D627" s="32">
        <v>4.5685714290000004</v>
      </c>
      <c r="E627" s="44"/>
    </row>
    <row r="628" spans="1:5" x14ac:dyDescent="0.2">
      <c r="A628" s="37" t="s">
        <v>368</v>
      </c>
      <c r="B628" s="28">
        <v>740957</v>
      </c>
      <c r="C628" s="31">
        <v>738423.86</v>
      </c>
      <c r="D628" s="32">
        <v>99.658125909999995</v>
      </c>
      <c r="E628" s="44"/>
    </row>
    <row r="629" spans="1:5" ht="16.5" x14ac:dyDescent="0.2">
      <c r="A629" s="37" t="s">
        <v>1194</v>
      </c>
      <c r="B629" s="28">
        <v>10800</v>
      </c>
      <c r="C629" s="31">
        <v>10800</v>
      </c>
      <c r="D629" s="32">
        <v>100</v>
      </c>
      <c r="E629" s="44"/>
    </row>
    <row r="630" spans="1:5" ht="16.5" x14ac:dyDescent="0.2">
      <c r="A630" s="37" t="s">
        <v>1195</v>
      </c>
      <c r="B630" s="28">
        <v>1300000</v>
      </c>
      <c r="C630" s="29">
        <v>0</v>
      </c>
      <c r="D630" s="30">
        <v>0</v>
      </c>
      <c r="E630" s="44"/>
    </row>
    <row r="631" spans="1:5" ht="16.5" x14ac:dyDescent="0.2">
      <c r="A631" s="37" t="s">
        <v>1196</v>
      </c>
      <c r="B631" s="28">
        <v>2350997</v>
      </c>
      <c r="C631" s="31">
        <v>6150</v>
      </c>
      <c r="D631" s="32">
        <v>0.261591146</v>
      </c>
      <c r="E631" s="44"/>
    </row>
    <row r="632" spans="1:5" ht="16.5" x14ac:dyDescent="0.2">
      <c r="A632" s="37" t="s">
        <v>1197</v>
      </c>
      <c r="B632" s="28">
        <v>500000</v>
      </c>
      <c r="C632" s="31">
        <v>34440</v>
      </c>
      <c r="D632" s="32">
        <v>6.8879999999999999</v>
      </c>
      <c r="E632" s="44"/>
    </row>
    <row r="633" spans="1:5" ht="16.5" x14ac:dyDescent="0.2">
      <c r="A633" s="37" t="s">
        <v>1198</v>
      </c>
      <c r="B633" s="28">
        <v>1000000</v>
      </c>
      <c r="C633" s="31">
        <v>14760</v>
      </c>
      <c r="D633" s="32">
        <v>1.476</v>
      </c>
      <c r="E633" s="44"/>
    </row>
    <row r="634" spans="1:5" ht="16.5" x14ac:dyDescent="0.2">
      <c r="A634" s="37" t="s">
        <v>1199</v>
      </c>
      <c r="B634" s="28">
        <v>300000</v>
      </c>
      <c r="C634" s="31">
        <v>5904</v>
      </c>
      <c r="D634" s="32">
        <v>1.968</v>
      </c>
      <c r="E634" s="44"/>
    </row>
    <row r="635" spans="1:5" ht="16.5" x14ac:dyDescent="0.2">
      <c r="A635" s="37" t="s">
        <v>1200</v>
      </c>
      <c r="B635" s="28">
        <v>1100000</v>
      </c>
      <c r="C635" s="31">
        <v>23124</v>
      </c>
      <c r="D635" s="32">
        <v>2.102181818</v>
      </c>
      <c r="E635" s="44"/>
    </row>
    <row r="636" spans="1:5" ht="16.5" x14ac:dyDescent="0.2">
      <c r="A636" s="37" t="s">
        <v>1201</v>
      </c>
      <c r="B636" s="28">
        <v>420000</v>
      </c>
      <c r="C636" s="29">
        <v>0</v>
      </c>
      <c r="D636" s="30">
        <v>0</v>
      </c>
      <c r="E636" s="44"/>
    </row>
    <row r="637" spans="1:5" x14ac:dyDescent="0.2">
      <c r="A637" s="37" t="s">
        <v>369</v>
      </c>
      <c r="B637" s="28">
        <v>133600</v>
      </c>
      <c r="C637" s="31">
        <v>79000</v>
      </c>
      <c r="D637" s="32">
        <v>59.131736527000001</v>
      </c>
      <c r="E637" s="44"/>
    </row>
    <row r="638" spans="1:5" ht="16.5" x14ac:dyDescent="0.2">
      <c r="A638" s="37" t="s">
        <v>1202</v>
      </c>
      <c r="B638" s="28">
        <v>90000</v>
      </c>
      <c r="C638" s="29">
        <v>0</v>
      </c>
      <c r="D638" s="30">
        <v>0</v>
      </c>
      <c r="E638" s="44"/>
    </row>
    <row r="639" spans="1:5" x14ac:dyDescent="0.2">
      <c r="A639" s="37" t="s">
        <v>370</v>
      </c>
      <c r="B639" s="28">
        <v>467000</v>
      </c>
      <c r="C639" s="29">
        <v>0</v>
      </c>
      <c r="D639" s="30">
        <v>0</v>
      </c>
      <c r="E639" s="44"/>
    </row>
    <row r="640" spans="1:5" x14ac:dyDescent="0.2">
      <c r="A640" s="37" t="s">
        <v>383</v>
      </c>
      <c r="B640" s="28">
        <v>49859111</v>
      </c>
      <c r="C640" s="31">
        <v>16626869.609999999</v>
      </c>
      <c r="D640" s="32">
        <v>33.347705718</v>
      </c>
      <c r="E640" s="44"/>
    </row>
    <row r="641" spans="1:5" x14ac:dyDescent="0.2">
      <c r="A641" s="37" t="s">
        <v>36</v>
      </c>
      <c r="B641" s="28">
        <v>11861</v>
      </c>
      <c r="C641" s="29">
        <v>0</v>
      </c>
      <c r="D641" s="30">
        <v>0</v>
      </c>
      <c r="E641" s="44"/>
    </row>
    <row r="642" spans="1:5" ht="16.5" x14ac:dyDescent="0.2">
      <c r="A642" s="37" t="s">
        <v>1203</v>
      </c>
      <c r="B642" s="28">
        <v>2140047</v>
      </c>
      <c r="C642" s="31">
        <v>2140046.56</v>
      </c>
      <c r="D642" s="32">
        <v>99.999979440000004</v>
      </c>
      <c r="E642" s="44"/>
    </row>
    <row r="643" spans="1:5" ht="24.75" x14ac:dyDescent="0.2">
      <c r="A643" s="37" t="s">
        <v>1204</v>
      </c>
      <c r="B643" s="28">
        <v>95440</v>
      </c>
      <c r="C643" s="31">
        <v>95440</v>
      </c>
      <c r="D643" s="32">
        <v>100</v>
      </c>
      <c r="E643" s="44"/>
    </row>
    <row r="644" spans="1:5" x14ac:dyDescent="0.2">
      <c r="A644" s="37" t="s">
        <v>384</v>
      </c>
      <c r="B644" s="28">
        <v>56000</v>
      </c>
      <c r="C644" s="31">
        <v>9000</v>
      </c>
      <c r="D644" s="32">
        <v>16.071428570999998</v>
      </c>
      <c r="E644" s="44"/>
    </row>
    <row r="645" spans="1:5" x14ac:dyDescent="0.2">
      <c r="A645" s="37" t="s">
        <v>3</v>
      </c>
      <c r="B645" s="28">
        <v>40590</v>
      </c>
      <c r="C645" s="31">
        <v>22140</v>
      </c>
      <c r="D645" s="32">
        <v>54.545454544999998</v>
      </c>
      <c r="E645" s="44"/>
    </row>
    <row r="646" spans="1:5" x14ac:dyDescent="0.2">
      <c r="A646" s="37" t="s">
        <v>35</v>
      </c>
      <c r="B646" s="28">
        <v>22718</v>
      </c>
      <c r="C646" s="31">
        <v>22717.49</v>
      </c>
      <c r="D646" s="32">
        <v>99.997755084000005</v>
      </c>
      <c r="E646" s="44"/>
    </row>
    <row r="647" spans="1:5" x14ac:dyDescent="0.2">
      <c r="A647" s="37" t="s">
        <v>143</v>
      </c>
      <c r="B647" s="28">
        <v>35000</v>
      </c>
      <c r="C647" s="31">
        <v>34981.199999999997</v>
      </c>
      <c r="D647" s="32">
        <v>99.946285713999998</v>
      </c>
      <c r="E647" s="44"/>
    </row>
    <row r="648" spans="1:5" x14ac:dyDescent="0.2">
      <c r="A648" s="37" t="s">
        <v>36</v>
      </c>
      <c r="B648" s="28">
        <v>511600</v>
      </c>
      <c r="C648" s="31">
        <v>240674.8</v>
      </c>
      <c r="D648" s="32">
        <v>47.043549648000003</v>
      </c>
      <c r="E648" s="44"/>
    </row>
    <row r="649" spans="1:5" x14ac:dyDescent="0.2">
      <c r="A649" s="37" t="s">
        <v>3</v>
      </c>
      <c r="B649" s="28">
        <v>24000</v>
      </c>
      <c r="C649" s="29">
        <v>0</v>
      </c>
      <c r="D649" s="30">
        <v>0</v>
      </c>
      <c r="E649" s="44"/>
    </row>
    <row r="650" spans="1:5" x14ac:dyDescent="0.2">
      <c r="A650" s="37" t="s">
        <v>121</v>
      </c>
      <c r="B650" s="28">
        <v>22000</v>
      </c>
      <c r="C650" s="29">
        <v>0</v>
      </c>
      <c r="D650" s="30">
        <v>0</v>
      </c>
      <c r="E650" s="44"/>
    </row>
    <row r="651" spans="1:5" x14ac:dyDescent="0.2">
      <c r="A651" s="37" t="s">
        <v>35</v>
      </c>
      <c r="B651" s="28">
        <v>18500</v>
      </c>
      <c r="C651" s="29">
        <v>0</v>
      </c>
      <c r="D651" s="30">
        <v>0</v>
      </c>
      <c r="E651" s="44"/>
    </row>
    <row r="652" spans="1:5" ht="24.75" x14ac:dyDescent="0.2">
      <c r="A652" s="37" t="s">
        <v>1205</v>
      </c>
      <c r="B652" s="28">
        <v>1161000</v>
      </c>
      <c r="C652" s="31">
        <v>299194.90999999997</v>
      </c>
      <c r="D652" s="32">
        <v>25.770448751</v>
      </c>
      <c r="E652" s="44"/>
    </row>
    <row r="653" spans="1:5" ht="16.5" x14ac:dyDescent="0.2">
      <c r="A653" s="37" t="s">
        <v>1206</v>
      </c>
      <c r="B653" s="28">
        <v>1579696</v>
      </c>
      <c r="C653" s="29">
        <v>0</v>
      </c>
      <c r="D653" s="30">
        <v>0</v>
      </c>
      <c r="E653" s="44"/>
    </row>
    <row r="654" spans="1:5" ht="24.75" x14ac:dyDescent="0.2">
      <c r="A654" s="37" t="s">
        <v>1207</v>
      </c>
      <c r="B654" s="28">
        <v>6553782</v>
      </c>
      <c r="C654" s="31">
        <v>629631.48</v>
      </c>
      <c r="D654" s="32">
        <v>9.6071471400000004</v>
      </c>
      <c r="E654" s="44"/>
    </row>
    <row r="655" spans="1:5" ht="16.5" x14ac:dyDescent="0.2">
      <c r="A655" s="37" t="s">
        <v>1208</v>
      </c>
      <c r="B655" s="28">
        <v>2749587</v>
      </c>
      <c r="C655" s="31">
        <v>572570.75</v>
      </c>
      <c r="D655" s="32">
        <v>20.823881914000001</v>
      </c>
      <c r="E655" s="44"/>
    </row>
    <row r="656" spans="1:5" ht="24.75" x14ac:dyDescent="0.2">
      <c r="A656" s="37" t="s">
        <v>1209</v>
      </c>
      <c r="B656" s="28">
        <v>6681065</v>
      </c>
      <c r="C656" s="31">
        <v>55927.5</v>
      </c>
      <c r="D656" s="32">
        <v>0.83710456300000002</v>
      </c>
      <c r="E656" s="44"/>
    </row>
    <row r="657" spans="1:5" ht="16.5" x14ac:dyDescent="0.2">
      <c r="A657" s="37" t="s">
        <v>1210</v>
      </c>
      <c r="B657" s="28">
        <v>523828</v>
      </c>
      <c r="C657" s="31">
        <v>4920</v>
      </c>
      <c r="D657" s="32">
        <v>0.93923959800000001</v>
      </c>
      <c r="E657" s="44"/>
    </row>
    <row r="658" spans="1:5" ht="16.5" x14ac:dyDescent="0.2">
      <c r="A658" s="37" t="s">
        <v>1211</v>
      </c>
      <c r="B658" s="28">
        <v>3100000</v>
      </c>
      <c r="C658" s="29">
        <v>0</v>
      </c>
      <c r="D658" s="30">
        <v>0</v>
      </c>
      <c r="E658" s="44"/>
    </row>
    <row r="659" spans="1:5" ht="16.5" x14ac:dyDescent="0.2">
      <c r="A659" s="37" t="s">
        <v>400</v>
      </c>
      <c r="B659" s="28">
        <v>2474170</v>
      </c>
      <c r="C659" s="31">
        <v>133090.88</v>
      </c>
      <c r="D659" s="32">
        <v>5.3792132309999996</v>
      </c>
      <c r="E659" s="44"/>
    </row>
    <row r="660" spans="1:5" x14ac:dyDescent="0.2">
      <c r="A660" s="37" t="s">
        <v>401</v>
      </c>
      <c r="B660" s="28">
        <v>749241</v>
      </c>
      <c r="C660" s="31">
        <v>77441.64</v>
      </c>
      <c r="D660" s="32">
        <v>10.336012044</v>
      </c>
      <c r="E660" s="44"/>
    </row>
    <row r="661" spans="1:5" ht="16.5" x14ac:dyDescent="0.2">
      <c r="A661" s="37" t="s">
        <v>1212</v>
      </c>
      <c r="B661" s="28">
        <v>202612</v>
      </c>
      <c r="C661" s="31">
        <v>197826.2</v>
      </c>
      <c r="D661" s="32">
        <v>97.637948394000006</v>
      </c>
      <c r="E661" s="44"/>
    </row>
    <row r="662" spans="1:5" x14ac:dyDescent="0.2">
      <c r="A662" s="37" t="s">
        <v>402</v>
      </c>
      <c r="B662" s="28">
        <v>833915</v>
      </c>
      <c r="C662" s="31">
        <v>44356.36</v>
      </c>
      <c r="D662" s="32">
        <v>5.3190505029999997</v>
      </c>
      <c r="E662" s="44"/>
    </row>
    <row r="663" spans="1:5" ht="16.5" x14ac:dyDescent="0.2">
      <c r="A663" s="37" t="s">
        <v>1213</v>
      </c>
      <c r="B663" s="28">
        <v>413000</v>
      </c>
      <c r="C663" s="29">
        <v>0</v>
      </c>
      <c r="D663" s="30">
        <v>0</v>
      </c>
      <c r="E663" s="44"/>
    </row>
    <row r="664" spans="1:5" ht="16.5" x14ac:dyDescent="0.2">
      <c r="A664" s="37" t="s">
        <v>1214</v>
      </c>
      <c r="B664" s="28">
        <v>1100000</v>
      </c>
      <c r="C664" s="29">
        <v>0</v>
      </c>
      <c r="D664" s="30">
        <v>0</v>
      </c>
      <c r="E664" s="44"/>
    </row>
    <row r="665" spans="1:5" ht="16.5" x14ac:dyDescent="0.2">
      <c r="A665" s="37" t="s">
        <v>1215</v>
      </c>
      <c r="B665" s="28">
        <v>1300000</v>
      </c>
      <c r="C665" s="29">
        <v>0</v>
      </c>
      <c r="D665" s="30">
        <v>0</v>
      </c>
      <c r="E665" s="44"/>
    </row>
    <row r="666" spans="1:5" ht="16.5" x14ac:dyDescent="0.2">
      <c r="A666" s="37" t="s">
        <v>1216</v>
      </c>
      <c r="B666" s="28">
        <v>737000</v>
      </c>
      <c r="C666" s="29">
        <v>0</v>
      </c>
      <c r="D666" s="30">
        <v>0</v>
      </c>
      <c r="E666" s="44"/>
    </row>
    <row r="667" spans="1:5" ht="16.5" x14ac:dyDescent="0.2">
      <c r="A667" s="37" t="s">
        <v>1217</v>
      </c>
      <c r="B667" s="28">
        <v>1750000</v>
      </c>
      <c r="C667" s="29">
        <v>0</v>
      </c>
      <c r="D667" s="30">
        <v>0</v>
      </c>
      <c r="E667" s="44"/>
    </row>
    <row r="668" spans="1:5" ht="16.5" x14ac:dyDescent="0.2">
      <c r="A668" s="37" t="s">
        <v>1218</v>
      </c>
      <c r="B668" s="28">
        <v>100000</v>
      </c>
      <c r="C668" s="29">
        <v>0</v>
      </c>
      <c r="D668" s="30">
        <v>0</v>
      </c>
      <c r="E668" s="44"/>
    </row>
    <row r="669" spans="1:5" ht="24.75" x14ac:dyDescent="0.2">
      <c r="A669" s="37" t="s">
        <v>1219</v>
      </c>
      <c r="B669" s="28">
        <v>50000</v>
      </c>
      <c r="C669" s="29">
        <v>0</v>
      </c>
      <c r="D669" s="30">
        <v>0</v>
      </c>
      <c r="E669" s="44"/>
    </row>
    <row r="670" spans="1:5" ht="16.5" x14ac:dyDescent="0.2">
      <c r="A670" s="37" t="s">
        <v>1220</v>
      </c>
      <c r="B670" s="28">
        <v>21000</v>
      </c>
      <c r="C670" s="29">
        <v>0</v>
      </c>
      <c r="D670" s="30">
        <v>0</v>
      </c>
      <c r="E670" s="44"/>
    </row>
    <row r="671" spans="1:5" x14ac:dyDescent="0.2">
      <c r="A671" s="37" t="s">
        <v>1221</v>
      </c>
      <c r="B671" s="28">
        <v>100000</v>
      </c>
      <c r="C671" s="29">
        <v>0</v>
      </c>
      <c r="D671" s="30">
        <v>0</v>
      </c>
      <c r="E671" s="44"/>
    </row>
    <row r="672" spans="1:5" x14ac:dyDescent="0.2">
      <c r="A672" s="37" t="s">
        <v>399</v>
      </c>
      <c r="B672" s="28">
        <v>100000</v>
      </c>
      <c r="C672" s="29">
        <v>0</v>
      </c>
      <c r="D672" s="30">
        <v>0</v>
      </c>
      <c r="E672" s="44"/>
    </row>
    <row r="673" spans="1:5" x14ac:dyDescent="0.2">
      <c r="A673" s="37" t="s">
        <v>425</v>
      </c>
      <c r="B673" s="28">
        <v>1000000</v>
      </c>
      <c r="C673" s="29">
        <v>0</v>
      </c>
      <c r="D673" s="30">
        <v>0</v>
      </c>
      <c r="E673" s="44"/>
    </row>
    <row r="674" spans="1:5" ht="16.5" x14ac:dyDescent="0.2">
      <c r="A674" s="37" t="s">
        <v>1222</v>
      </c>
      <c r="B674" s="28">
        <v>3498381</v>
      </c>
      <c r="C674" s="31">
        <v>5000</v>
      </c>
      <c r="D674" s="32">
        <v>0.142923255</v>
      </c>
      <c r="E674" s="44"/>
    </row>
    <row r="675" spans="1:5" ht="16.5" x14ac:dyDescent="0.2">
      <c r="A675" s="37" t="s">
        <v>1223</v>
      </c>
      <c r="B675" s="28">
        <v>5594826</v>
      </c>
      <c r="C675" s="31">
        <v>2874776.81</v>
      </c>
      <c r="D675" s="32">
        <v>51.382774191999999</v>
      </c>
      <c r="E675" s="44"/>
    </row>
    <row r="676" spans="1:5" ht="24.75" x14ac:dyDescent="0.2">
      <c r="A676" s="37" t="s">
        <v>1224</v>
      </c>
      <c r="B676" s="28">
        <v>164000</v>
      </c>
      <c r="C676" s="31">
        <v>164000</v>
      </c>
      <c r="D676" s="32">
        <v>100</v>
      </c>
      <c r="E676" s="44"/>
    </row>
    <row r="677" spans="1:5" ht="16.5" x14ac:dyDescent="0.2">
      <c r="A677" s="37" t="s">
        <v>1225</v>
      </c>
      <c r="B677" s="28">
        <v>2581330</v>
      </c>
      <c r="C677" s="31">
        <v>2382489.41</v>
      </c>
      <c r="D677" s="32">
        <v>92.296971329000002</v>
      </c>
      <c r="E677" s="44"/>
    </row>
    <row r="678" spans="1:5" ht="16.5" x14ac:dyDescent="0.2">
      <c r="A678" s="37" t="s">
        <v>1226</v>
      </c>
      <c r="B678" s="28">
        <v>28000</v>
      </c>
      <c r="C678" s="31">
        <v>28000</v>
      </c>
      <c r="D678" s="32">
        <v>100</v>
      </c>
      <c r="E678" s="44"/>
    </row>
    <row r="679" spans="1:5" ht="16.5" x14ac:dyDescent="0.2">
      <c r="A679" s="37" t="s">
        <v>1227</v>
      </c>
      <c r="B679" s="28">
        <v>300000</v>
      </c>
      <c r="C679" s="29">
        <v>0</v>
      </c>
      <c r="D679" s="30">
        <v>0</v>
      </c>
      <c r="E679" s="44"/>
    </row>
    <row r="680" spans="1:5" ht="16.5" x14ac:dyDescent="0.2">
      <c r="A680" s="37" t="s">
        <v>1228</v>
      </c>
      <c r="B680" s="28">
        <v>400000</v>
      </c>
      <c r="C680" s="31">
        <v>21771</v>
      </c>
      <c r="D680" s="32">
        <v>5.4427500000000002</v>
      </c>
      <c r="E680" s="44"/>
    </row>
    <row r="681" spans="1:5" ht="16.5" x14ac:dyDescent="0.2">
      <c r="A681" s="37" t="s">
        <v>1229</v>
      </c>
      <c r="B681" s="28">
        <v>1079268</v>
      </c>
      <c r="C681" s="29">
        <v>0</v>
      </c>
      <c r="D681" s="30">
        <v>0</v>
      </c>
      <c r="E681" s="44"/>
    </row>
    <row r="682" spans="1:5" ht="24.75" x14ac:dyDescent="0.2">
      <c r="A682" s="37" t="s">
        <v>1230</v>
      </c>
      <c r="B682" s="28">
        <v>960000</v>
      </c>
      <c r="C682" s="31">
        <v>35055</v>
      </c>
      <c r="D682" s="32">
        <v>3.6515624999999998</v>
      </c>
      <c r="E682" s="44"/>
    </row>
    <row r="683" spans="1:5" ht="16.5" x14ac:dyDescent="0.2">
      <c r="A683" s="37" t="s">
        <v>1231</v>
      </c>
      <c r="B683" s="28">
        <v>70000</v>
      </c>
      <c r="C683" s="29">
        <v>0</v>
      </c>
      <c r="D683" s="30">
        <v>0</v>
      </c>
      <c r="E683" s="44"/>
    </row>
    <row r="684" spans="1:5" ht="24.75" x14ac:dyDescent="0.2">
      <c r="A684" s="37" t="s">
        <v>1232</v>
      </c>
      <c r="B684" s="28">
        <v>361500</v>
      </c>
      <c r="C684" s="29">
        <v>0</v>
      </c>
      <c r="D684" s="30">
        <v>0</v>
      </c>
      <c r="E684" s="44"/>
    </row>
    <row r="685" spans="1:5" x14ac:dyDescent="0.2">
      <c r="A685" s="37" t="s">
        <v>143</v>
      </c>
      <c r="B685" s="28">
        <v>51771</v>
      </c>
      <c r="C685" s="29">
        <v>0</v>
      </c>
      <c r="D685" s="30">
        <v>0</v>
      </c>
      <c r="E685" s="44"/>
    </row>
    <row r="686" spans="1:5" ht="16.5" x14ac:dyDescent="0.2">
      <c r="A686" s="37" t="s">
        <v>434</v>
      </c>
      <c r="B686" s="28">
        <v>9998731</v>
      </c>
      <c r="C686" s="31">
        <v>8250502.7999999998</v>
      </c>
      <c r="D686" s="32">
        <v>82.515499216999999</v>
      </c>
      <c r="E686" s="44"/>
    </row>
    <row r="687" spans="1:5" ht="16.5" x14ac:dyDescent="0.2">
      <c r="A687" s="37" t="s">
        <v>1233</v>
      </c>
      <c r="B687" s="28">
        <v>1537568</v>
      </c>
      <c r="C687" s="31">
        <v>671859.01</v>
      </c>
      <c r="D687" s="32">
        <v>43.696214411</v>
      </c>
      <c r="E687" s="44"/>
    </row>
    <row r="688" spans="1:5" x14ac:dyDescent="0.2">
      <c r="A688" s="37" t="s">
        <v>435</v>
      </c>
      <c r="B688" s="28">
        <v>141144</v>
      </c>
      <c r="C688" s="29">
        <v>0</v>
      </c>
      <c r="D688" s="30">
        <v>0</v>
      </c>
      <c r="E688" s="44"/>
    </row>
    <row r="689" spans="1:5" x14ac:dyDescent="0.2">
      <c r="A689" s="37" t="s">
        <v>436</v>
      </c>
      <c r="B689" s="28">
        <v>571730</v>
      </c>
      <c r="C689" s="29">
        <v>0</v>
      </c>
      <c r="D689" s="30">
        <v>0</v>
      </c>
      <c r="E689" s="44"/>
    </row>
    <row r="690" spans="1:5" x14ac:dyDescent="0.2">
      <c r="A690" s="37" t="s">
        <v>36</v>
      </c>
      <c r="B690" s="28">
        <v>48000</v>
      </c>
      <c r="C690" s="31">
        <v>24000.01</v>
      </c>
      <c r="D690" s="32">
        <v>50.000020833000001</v>
      </c>
      <c r="E690" s="44"/>
    </row>
    <row r="691" spans="1:5" ht="16.5" x14ac:dyDescent="0.2">
      <c r="A691" s="37" t="s">
        <v>1234</v>
      </c>
      <c r="B691" s="28">
        <v>69105</v>
      </c>
      <c r="C691" s="31">
        <v>196.8</v>
      </c>
      <c r="D691" s="32">
        <v>0.28478402400000002</v>
      </c>
      <c r="E691" s="44"/>
    </row>
    <row r="692" spans="1:5" x14ac:dyDescent="0.2">
      <c r="A692" s="37" t="s">
        <v>442</v>
      </c>
      <c r="B692" s="28">
        <v>62500</v>
      </c>
      <c r="C692" s="29">
        <v>0</v>
      </c>
      <c r="D692" s="30">
        <v>0</v>
      </c>
      <c r="E692" s="44"/>
    </row>
    <row r="693" spans="1:5" ht="16.5" x14ac:dyDescent="0.2">
      <c r="A693" s="37" t="s">
        <v>1235</v>
      </c>
      <c r="B693" s="28">
        <v>106100</v>
      </c>
      <c r="C693" s="31">
        <v>95940</v>
      </c>
      <c r="D693" s="32">
        <v>90.424128181</v>
      </c>
      <c r="E693" s="44"/>
    </row>
    <row r="694" spans="1:5" ht="24.75" x14ac:dyDescent="0.2">
      <c r="A694" s="37" t="s">
        <v>1236</v>
      </c>
      <c r="B694" s="28">
        <v>1210000</v>
      </c>
      <c r="C694" s="29">
        <v>0</v>
      </c>
      <c r="D694" s="30">
        <v>0</v>
      </c>
      <c r="E694" s="44"/>
    </row>
    <row r="695" spans="1:5" ht="24.75" x14ac:dyDescent="0.2">
      <c r="A695" s="37" t="s">
        <v>1237</v>
      </c>
      <c r="B695" s="28">
        <v>2200000</v>
      </c>
      <c r="C695" s="29">
        <v>0</v>
      </c>
      <c r="D695" s="30">
        <v>0</v>
      </c>
      <c r="E695" s="44"/>
    </row>
    <row r="696" spans="1:5" ht="24.75" x14ac:dyDescent="0.2">
      <c r="A696" s="37" t="s">
        <v>1238</v>
      </c>
      <c r="B696" s="28">
        <v>1350000</v>
      </c>
      <c r="C696" s="29">
        <v>0</v>
      </c>
      <c r="D696" s="30">
        <v>0</v>
      </c>
      <c r="E696" s="44"/>
    </row>
    <row r="697" spans="1:5" ht="24.75" x14ac:dyDescent="0.2">
      <c r="A697" s="37" t="s">
        <v>1239</v>
      </c>
      <c r="B697" s="28">
        <v>1900000</v>
      </c>
      <c r="C697" s="29">
        <v>0</v>
      </c>
      <c r="D697" s="30">
        <v>0</v>
      </c>
      <c r="E697" s="44"/>
    </row>
    <row r="698" spans="1:5" ht="33" x14ac:dyDescent="0.2">
      <c r="A698" s="37" t="s">
        <v>1240</v>
      </c>
      <c r="B698" s="28">
        <v>1000000</v>
      </c>
      <c r="C698" s="29">
        <v>0</v>
      </c>
      <c r="D698" s="30">
        <v>0</v>
      </c>
      <c r="E698" s="44"/>
    </row>
    <row r="699" spans="1:5" ht="24.75" x14ac:dyDescent="0.2">
      <c r="A699" s="37" t="s">
        <v>1241</v>
      </c>
      <c r="B699" s="28">
        <v>1799300</v>
      </c>
      <c r="C699" s="29">
        <v>0</v>
      </c>
      <c r="D699" s="30">
        <v>0</v>
      </c>
      <c r="E699" s="44"/>
    </row>
    <row r="700" spans="1:5" ht="16.5" x14ac:dyDescent="0.2">
      <c r="A700" s="37" t="s">
        <v>443</v>
      </c>
      <c r="B700" s="28">
        <v>500000</v>
      </c>
      <c r="C700" s="29">
        <v>0</v>
      </c>
      <c r="D700" s="30">
        <v>0</v>
      </c>
      <c r="E700" s="44"/>
    </row>
    <row r="701" spans="1:5" ht="16.5" x14ac:dyDescent="0.2">
      <c r="A701" s="37" t="s">
        <v>1242</v>
      </c>
      <c r="B701" s="28">
        <v>1811175</v>
      </c>
      <c r="C701" s="31">
        <v>223296.44</v>
      </c>
      <c r="D701" s="32">
        <v>12.328816376000001</v>
      </c>
      <c r="E701" s="44"/>
    </row>
    <row r="702" spans="1:5" x14ac:dyDescent="0.2">
      <c r="A702" s="37" t="s">
        <v>36</v>
      </c>
      <c r="B702" s="28">
        <v>22000</v>
      </c>
      <c r="C702" s="29">
        <v>0</v>
      </c>
      <c r="D702" s="30">
        <v>0</v>
      </c>
      <c r="E702" s="44"/>
    </row>
    <row r="703" spans="1:5" ht="16.5" x14ac:dyDescent="0.2">
      <c r="A703" s="37" t="s">
        <v>1243</v>
      </c>
      <c r="B703" s="28">
        <v>22679136</v>
      </c>
      <c r="C703" s="31">
        <v>9487306.4600000009</v>
      </c>
      <c r="D703" s="32">
        <v>41.832750859999997</v>
      </c>
      <c r="E703" s="44"/>
    </row>
    <row r="704" spans="1:5" x14ac:dyDescent="0.2">
      <c r="A704" s="37" t="s">
        <v>1244</v>
      </c>
      <c r="B704" s="28">
        <v>2787004</v>
      </c>
      <c r="C704" s="31">
        <v>2359376.0499999998</v>
      </c>
      <c r="D704" s="32">
        <v>84.656356790000004</v>
      </c>
      <c r="E704" s="44"/>
    </row>
    <row r="705" spans="1:5" x14ac:dyDescent="0.2">
      <c r="A705" s="37" t="s">
        <v>482</v>
      </c>
      <c r="B705" s="28">
        <v>13554633</v>
      </c>
      <c r="C705" s="31">
        <v>4014063.71</v>
      </c>
      <c r="D705" s="32">
        <v>29.613960850000002</v>
      </c>
      <c r="E705" s="44"/>
    </row>
    <row r="706" spans="1:5" x14ac:dyDescent="0.2">
      <c r="A706" s="37" t="s">
        <v>483</v>
      </c>
      <c r="B706" s="28">
        <v>2322662</v>
      </c>
      <c r="C706" s="31">
        <v>2297492.11</v>
      </c>
      <c r="D706" s="32">
        <v>98.916334360999997</v>
      </c>
      <c r="E706" s="44"/>
    </row>
    <row r="707" spans="1:5" ht="16.5" x14ac:dyDescent="0.2">
      <c r="A707" s="37" t="s">
        <v>1245</v>
      </c>
      <c r="B707" s="28">
        <v>1126200</v>
      </c>
      <c r="C707" s="29">
        <v>0</v>
      </c>
      <c r="D707" s="30">
        <v>0</v>
      </c>
      <c r="E707" s="44"/>
    </row>
    <row r="708" spans="1:5" ht="16.5" x14ac:dyDescent="0.2">
      <c r="A708" s="37" t="s">
        <v>1246</v>
      </c>
      <c r="B708" s="28">
        <v>125000</v>
      </c>
      <c r="C708" s="29">
        <v>0</v>
      </c>
      <c r="D708" s="30">
        <v>0</v>
      </c>
      <c r="E708" s="44"/>
    </row>
    <row r="709" spans="1:5" ht="16.5" x14ac:dyDescent="0.2">
      <c r="A709" s="37" t="s">
        <v>1247</v>
      </c>
      <c r="B709" s="28">
        <v>206000</v>
      </c>
      <c r="C709" s="31">
        <v>165455.91</v>
      </c>
      <c r="D709" s="32">
        <v>80.318402913</v>
      </c>
      <c r="E709" s="44"/>
    </row>
    <row r="710" spans="1:5" ht="16.5" x14ac:dyDescent="0.2">
      <c r="A710" s="37" t="s">
        <v>1248</v>
      </c>
      <c r="B710" s="28">
        <v>524260</v>
      </c>
      <c r="C710" s="31">
        <v>66927.149999999994</v>
      </c>
      <c r="D710" s="32">
        <v>12.766022584</v>
      </c>
      <c r="E710" s="44"/>
    </row>
    <row r="711" spans="1:5" ht="16.5" x14ac:dyDescent="0.2">
      <c r="A711" s="37" t="s">
        <v>1249</v>
      </c>
      <c r="B711" s="28">
        <v>2660600</v>
      </c>
      <c r="C711" s="29">
        <v>0</v>
      </c>
      <c r="D711" s="30">
        <v>0</v>
      </c>
      <c r="E711" s="44"/>
    </row>
    <row r="712" spans="1:5" ht="24.75" x14ac:dyDescent="0.2">
      <c r="A712" s="37" t="s">
        <v>1250</v>
      </c>
      <c r="B712" s="28">
        <v>11015346</v>
      </c>
      <c r="C712" s="31">
        <v>3745682.31</v>
      </c>
      <c r="D712" s="32">
        <v>34.004218387999998</v>
      </c>
      <c r="E712" s="44"/>
    </row>
    <row r="713" spans="1:5" ht="16.5" x14ac:dyDescent="0.2">
      <c r="A713" s="37" t="s">
        <v>1251</v>
      </c>
      <c r="B713" s="28">
        <v>1000000</v>
      </c>
      <c r="C713" s="29">
        <v>0</v>
      </c>
      <c r="D713" s="30">
        <v>0</v>
      </c>
      <c r="E713" s="44"/>
    </row>
    <row r="714" spans="1:5" ht="16.5" x14ac:dyDescent="0.2">
      <c r="A714" s="37" t="s">
        <v>1252</v>
      </c>
      <c r="B714" s="28">
        <v>1399810</v>
      </c>
      <c r="C714" s="31">
        <v>1399809.58</v>
      </c>
      <c r="D714" s="32">
        <v>99.999969996000004</v>
      </c>
      <c r="E714" s="44"/>
    </row>
    <row r="715" spans="1:5" x14ac:dyDescent="0.2">
      <c r="A715" s="37" t="s">
        <v>460</v>
      </c>
      <c r="B715" s="28">
        <v>1042300</v>
      </c>
      <c r="C715" s="29">
        <v>0</v>
      </c>
      <c r="D715" s="30">
        <v>0</v>
      </c>
      <c r="E715" s="44"/>
    </row>
    <row r="716" spans="1:5" x14ac:dyDescent="0.2">
      <c r="A716" s="37" t="s">
        <v>461</v>
      </c>
      <c r="B716" s="28">
        <v>4465707</v>
      </c>
      <c r="C716" s="31">
        <v>587172.93999999994</v>
      </c>
      <c r="D716" s="32">
        <v>13.148487798</v>
      </c>
      <c r="E716" s="44"/>
    </row>
    <row r="717" spans="1:5" ht="16.5" x14ac:dyDescent="0.2">
      <c r="A717" s="37" t="s">
        <v>1253</v>
      </c>
      <c r="B717" s="28">
        <v>428660</v>
      </c>
      <c r="C717" s="29">
        <v>0</v>
      </c>
      <c r="D717" s="30">
        <v>0</v>
      </c>
      <c r="E717" s="44"/>
    </row>
    <row r="718" spans="1:5" ht="16.5" x14ac:dyDescent="0.2">
      <c r="A718" s="37" t="s">
        <v>1254</v>
      </c>
      <c r="B718" s="28">
        <v>736655</v>
      </c>
      <c r="C718" s="31">
        <v>14563.2</v>
      </c>
      <c r="D718" s="32">
        <v>1.9769362859999999</v>
      </c>
      <c r="E718" s="44"/>
    </row>
    <row r="719" spans="1:5" ht="16.5" x14ac:dyDescent="0.2">
      <c r="A719" s="37" t="s">
        <v>1255</v>
      </c>
      <c r="B719" s="28">
        <v>2420050</v>
      </c>
      <c r="C719" s="29">
        <v>0</v>
      </c>
      <c r="D719" s="30">
        <v>0</v>
      </c>
      <c r="E719" s="44"/>
    </row>
    <row r="720" spans="1:5" ht="16.5" x14ac:dyDescent="0.2">
      <c r="A720" s="37" t="s">
        <v>1256</v>
      </c>
      <c r="B720" s="28">
        <v>2501427</v>
      </c>
      <c r="C720" s="29">
        <v>0</v>
      </c>
      <c r="D720" s="30">
        <v>0</v>
      </c>
      <c r="E720" s="44"/>
    </row>
    <row r="721" spans="1:5" ht="16.5" x14ac:dyDescent="0.2">
      <c r="A721" s="37" t="s">
        <v>1257</v>
      </c>
      <c r="B721" s="28">
        <v>1702200</v>
      </c>
      <c r="C721" s="31">
        <v>81154.2</v>
      </c>
      <c r="D721" s="32">
        <v>4.7676066270000002</v>
      </c>
      <c r="E721" s="44"/>
    </row>
    <row r="722" spans="1:5" ht="16.5" x14ac:dyDescent="0.2">
      <c r="A722" s="37" t="s">
        <v>1258</v>
      </c>
      <c r="B722" s="28">
        <v>1500000</v>
      </c>
      <c r="C722" s="29">
        <v>0</v>
      </c>
      <c r="D722" s="30">
        <v>0</v>
      </c>
      <c r="E722" s="44"/>
    </row>
    <row r="723" spans="1:5" x14ac:dyDescent="0.2">
      <c r="A723" s="37" t="s">
        <v>462</v>
      </c>
      <c r="B723" s="28">
        <v>1500000</v>
      </c>
      <c r="C723" s="29">
        <v>0</v>
      </c>
      <c r="D723" s="30">
        <v>0</v>
      </c>
      <c r="E723" s="44"/>
    </row>
    <row r="724" spans="1:5" x14ac:dyDescent="0.2">
      <c r="A724" s="37" t="s">
        <v>1259</v>
      </c>
      <c r="B724" s="28">
        <v>1500000</v>
      </c>
      <c r="C724" s="29">
        <v>0</v>
      </c>
      <c r="D724" s="30">
        <v>0</v>
      </c>
      <c r="E724" s="44"/>
    </row>
    <row r="725" spans="1:5" ht="16.5" x14ac:dyDescent="0.2">
      <c r="A725" s="37" t="s">
        <v>1260</v>
      </c>
      <c r="B725" s="28">
        <v>1000000</v>
      </c>
      <c r="C725" s="29">
        <v>0</v>
      </c>
      <c r="D725" s="30">
        <v>0</v>
      </c>
      <c r="E725" s="44"/>
    </row>
    <row r="726" spans="1:5" ht="16.5" x14ac:dyDescent="0.2">
      <c r="A726" s="37" t="s">
        <v>463</v>
      </c>
      <c r="B726" s="28">
        <v>500000</v>
      </c>
      <c r="C726" s="31">
        <v>15006</v>
      </c>
      <c r="D726" s="32">
        <v>3.0011999999999999</v>
      </c>
      <c r="E726" s="44"/>
    </row>
    <row r="727" spans="1:5" x14ac:dyDescent="0.2">
      <c r="A727" s="37" t="s">
        <v>1261</v>
      </c>
      <c r="B727" s="28">
        <v>500000</v>
      </c>
      <c r="C727" s="29">
        <v>0</v>
      </c>
      <c r="D727" s="30">
        <v>0</v>
      </c>
      <c r="E727" s="44"/>
    </row>
    <row r="728" spans="1:5" x14ac:dyDescent="0.2">
      <c r="A728" s="37" t="s">
        <v>36</v>
      </c>
      <c r="B728" s="28">
        <v>28000</v>
      </c>
      <c r="C728" s="29">
        <v>0</v>
      </c>
      <c r="D728" s="30">
        <v>0</v>
      </c>
      <c r="E728" s="44"/>
    </row>
    <row r="729" spans="1:5" ht="16.5" x14ac:dyDescent="0.2">
      <c r="A729" s="37" t="s">
        <v>980</v>
      </c>
      <c r="B729" s="28">
        <v>3226940</v>
      </c>
      <c r="C729" s="31">
        <v>7242.24</v>
      </c>
      <c r="D729" s="32">
        <v>0.22443057499999999</v>
      </c>
      <c r="E729" s="44"/>
    </row>
    <row r="730" spans="1:5" ht="16.5" x14ac:dyDescent="0.2">
      <c r="A730" s="37" t="s">
        <v>981</v>
      </c>
      <c r="B730" s="28">
        <v>3503488</v>
      </c>
      <c r="C730" s="31">
        <v>273319.48</v>
      </c>
      <c r="D730" s="32">
        <v>7.8013533940000004</v>
      </c>
      <c r="E730" s="44"/>
    </row>
    <row r="731" spans="1:5" x14ac:dyDescent="0.2">
      <c r="A731" s="35" t="s">
        <v>510</v>
      </c>
      <c r="B731" s="22">
        <v>50247108</v>
      </c>
      <c r="C731" s="23">
        <v>12618536.27</v>
      </c>
      <c r="D731" s="24">
        <v>25.112960271999999</v>
      </c>
      <c r="E731" s="44"/>
    </row>
    <row r="732" spans="1:5" x14ac:dyDescent="0.2">
      <c r="A732" s="36" t="s">
        <v>512</v>
      </c>
      <c r="B732" s="25">
        <v>50247108</v>
      </c>
      <c r="C732" s="26">
        <v>12618536.27</v>
      </c>
      <c r="D732" s="27">
        <v>25.112960271999999</v>
      </c>
      <c r="E732" s="45"/>
    </row>
    <row r="733" spans="1:5" x14ac:dyDescent="0.2">
      <c r="A733" s="37" t="s">
        <v>37</v>
      </c>
      <c r="B733" s="28">
        <v>150000</v>
      </c>
      <c r="C733" s="29">
        <v>0</v>
      </c>
      <c r="D733" s="30">
        <v>0</v>
      </c>
      <c r="E733" s="44"/>
    </row>
    <row r="734" spans="1:5" ht="16.5" x14ac:dyDescent="0.2">
      <c r="A734" s="37" t="s">
        <v>531</v>
      </c>
      <c r="B734" s="28">
        <v>681112</v>
      </c>
      <c r="C734" s="31">
        <v>681112</v>
      </c>
      <c r="D734" s="32">
        <v>100</v>
      </c>
      <c r="E734" s="44"/>
    </row>
    <row r="735" spans="1:5" x14ac:dyDescent="0.2">
      <c r="A735" s="37" t="s">
        <v>62</v>
      </c>
      <c r="B735" s="28">
        <v>5649000</v>
      </c>
      <c r="C735" s="29">
        <v>0</v>
      </c>
      <c r="D735" s="30">
        <v>0</v>
      </c>
      <c r="E735" s="44"/>
    </row>
    <row r="736" spans="1:5" x14ac:dyDescent="0.2">
      <c r="A736" s="37" t="s">
        <v>63</v>
      </c>
      <c r="B736" s="28">
        <v>12000</v>
      </c>
      <c r="C736" s="29">
        <v>0</v>
      </c>
      <c r="D736" s="30">
        <v>0</v>
      </c>
      <c r="E736" s="44"/>
    </row>
    <row r="737" spans="1:5" x14ac:dyDescent="0.2">
      <c r="A737" s="37" t="s">
        <v>98</v>
      </c>
      <c r="B737" s="28">
        <v>2677108</v>
      </c>
      <c r="C737" s="31">
        <v>2357298.08</v>
      </c>
      <c r="D737" s="32">
        <v>88.053902942999997</v>
      </c>
      <c r="E737" s="44"/>
    </row>
    <row r="738" spans="1:5" x14ac:dyDescent="0.2">
      <c r="A738" s="37" t="s">
        <v>123</v>
      </c>
      <c r="B738" s="28">
        <v>1060000</v>
      </c>
      <c r="C738" s="29">
        <v>0</v>
      </c>
      <c r="D738" s="30">
        <v>0</v>
      </c>
      <c r="E738" s="44"/>
    </row>
    <row r="739" spans="1:5" ht="16.5" x14ac:dyDescent="0.2">
      <c r="A739" s="37" t="s">
        <v>615</v>
      </c>
      <c r="B739" s="28">
        <v>300000</v>
      </c>
      <c r="C739" s="29">
        <v>0</v>
      </c>
      <c r="D739" s="30">
        <v>0</v>
      </c>
      <c r="E739" s="44"/>
    </row>
    <row r="740" spans="1:5" ht="16.5" x14ac:dyDescent="0.2">
      <c r="A740" s="37" t="s">
        <v>705</v>
      </c>
      <c r="B740" s="28">
        <v>100000</v>
      </c>
      <c r="C740" s="29">
        <v>0</v>
      </c>
      <c r="D740" s="30">
        <v>0</v>
      </c>
      <c r="E740" s="44"/>
    </row>
    <row r="741" spans="1:5" x14ac:dyDescent="0.2">
      <c r="A741" s="37" t="s">
        <v>144</v>
      </c>
      <c r="B741" s="28">
        <v>85000</v>
      </c>
      <c r="C741" s="29">
        <v>0</v>
      </c>
      <c r="D741" s="30">
        <v>0</v>
      </c>
      <c r="E741" s="44"/>
    </row>
    <row r="742" spans="1:5" ht="16.5" x14ac:dyDescent="0.2">
      <c r="A742" s="37" t="s">
        <v>1031</v>
      </c>
      <c r="B742" s="28">
        <v>656000</v>
      </c>
      <c r="C742" s="29">
        <v>0</v>
      </c>
      <c r="D742" s="30">
        <v>0</v>
      </c>
      <c r="E742" s="44"/>
    </row>
    <row r="743" spans="1:5" x14ac:dyDescent="0.2">
      <c r="A743" s="37" t="s">
        <v>338</v>
      </c>
      <c r="B743" s="28">
        <v>31289</v>
      </c>
      <c r="C743" s="31">
        <v>8942.1</v>
      </c>
      <c r="D743" s="32">
        <v>28.579053341000002</v>
      </c>
      <c r="E743" s="44"/>
    </row>
    <row r="744" spans="1:5" ht="16.5" x14ac:dyDescent="0.2">
      <c r="A744" s="37" t="s">
        <v>1262</v>
      </c>
      <c r="B744" s="28">
        <v>18172</v>
      </c>
      <c r="C744" s="29">
        <v>0</v>
      </c>
      <c r="D744" s="30">
        <v>0</v>
      </c>
      <c r="E744" s="44"/>
    </row>
    <row r="745" spans="1:5" ht="24.75" x14ac:dyDescent="0.2">
      <c r="A745" s="37" t="s">
        <v>1263</v>
      </c>
      <c r="B745" s="28">
        <v>3713220</v>
      </c>
      <c r="C745" s="29">
        <v>0</v>
      </c>
      <c r="D745" s="30">
        <v>0</v>
      </c>
      <c r="E745" s="44"/>
    </row>
    <row r="746" spans="1:5" x14ac:dyDescent="0.2">
      <c r="A746" s="37" t="s">
        <v>373</v>
      </c>
      <c r="B746" s="28">
        <v>4498925</v>
      </c>
      <c r="C746" s="31">
        <v>1885159.11</v>
      </c>
      <c r="D746" s="32">
        <v>41.902434692999996</v>
      </c>
      <c r="E746" s="44"/>
    </row>
    <row r="747" spans="1:5" ht="24.75" x14ac:dyDescent="0.2">
      <c r="A747" s="37" t="s">
        <v>1264</v>
      </c>
      <c r="B747" s="28">
        <v>300000</v>
      </c>
      <c r="C747" s="29">
        <v>0</v>
      </c>
      <c r="D747" s="30">
        <v>0</v>
      </c>
      <c r="E747" s="44"/>
    </row>
    <row r="748" spans="1:5" x14ac:dyDescent="0.2">
      <c r="A748" s="37" t="s">
        <v>371</v>
      </c>
      <c r="B748" s="28">
        <v>49500</v>
      </c>
      <c r="C748" s="31">
        <v>49500</v>
      </c>
      <c r="D748" s="32">
        <v>100</v>
      </c>
      <c r="E748" s="44"/>
    </row>
    <row r="749" spans="1:5" x14ac:dyDescent="0.2">
      <c r="A749" s="37" t="s">
        <v>372</v>
      </c>
      <c r="B749" s="28">
        <v>500000</v>
      </c>
      <c r="C749" s="29">
        <v>0</v>
      </c>
      <c r="D749" s="30">
        <v>0</v>
      </c>
      <c r="E749" s="44"/>
    </row>
    <row r="750" spans="1:5" ht="24.75" x14ac:dyDescent="0.2">
      <c r="A750" s="37" t="s">
        <v>1265</v>
      </c>
      <c r="B750" s="28">
        <v>1800000</v>
      </c>
      <c r="C750" s="29">
        <v>0</v>
      </c>
      <c r="D750" s="30">
        <v>0</v>
      </c>
      <c r="E750" s="44"/>
    </row>
    <row r="751" spans="1:5" x14ac:dyDescent="0.2">
      <c r="A751" s="37" t="s">
        <v>404</v>
      </c>
      <c r="B751" s="28">
        <v>2134910</v>
      </c>
      <c r="C751" s="31">
        <v>844897.48</v>
      </c>
      <c r="D751" s="32">
        <v>39.575320740000002</v>
      </c>
      <c r="E751" s="44"/>
    </row>
    <row r="752" spans="1:5" x14ac:dyDescent="0.2">
      <c r="A752" s="37" t="s">
        <v>403</v>
      </c>
      <c r="B752" s="28">
        <v>40000</v>
      </c>
      <c r="C752" s="31">
        <v>3075</v>
      </c>
      <c r="D752" s="32">
        <v>7.6875</v>
      </c>
      <c r="E752" s="44"/>
    </row>
    <row r="753" spans="1:5" x14ac:dyDescent="0.2">
      <c r="A753" s="37" t="s">
        <v>426</v>
      </c>
      <c r="B753" s="28">
        <v>17475767</v>
      </c>
      <c r="C753" s="31">
        <v>3000792.38</v>
      </c>
      <c r="D753" s="32">
        <v>17.171162673000001</v>
      </c>
      <c r="E753" s="44"/>
    </row>
    <row r="754" spans="1:5" ht="16.5" x14ac:dyDescent="0.2">
      <c r="A754" s="37" t="s">
        <v>437</v>
      </c>
      <c r="B754" s="28">
        <v>1348930</v>
      </c>
      <c r="C754" s="29">
        <v>0</v>
      </c>
      <c r="D754" s="30">
        <v>0</v>
      </c>
      <c r="E754" s="44"/>
    </row>
    <row r="755" spans="1:5" x14ac:dyDescent="0.2">
      <c r="A755" s="37" t="s">
        <v>464</v>
      </c>
      <c r="B755" s="28">
        <v>3310678</v>
      </c>
      <c r="C755" s="31">
        <v>2663255.58</v>
      </c>
      <c r="D755" s="32">
        <v>80.444415917000001</v>
      </c>
      <c r="E755" s="44"/>
    </row>
    <row r="756" spans="1:5" x14ac:dyDescent="0.2">
      <c r="A756" s="37" t="s">
        <v>465</v>
      </c>
      <c r="B756" s="28">
        <v>431600</v>
      </c>
      <c r="C756" s="31">
        <v>258076.61</v>
      </c>
      <c r="D756" s="32">
        <v>59.795322057</v>
      </c>
      <c r="E756" s="44"/>
    </row>
    <row r="757" spans="1:5" x14ac:dyDescent="0.2">
      <c r="A757" s="37" t="s">
        <v>37</v>
      </c>
      <c r="B757" s="28">
        <v>60000</v>
      </c>
      <c r="C757" s="29">
        <v>0</v>
      </c>
      <c r="D757" s="30">
        <v>0</v>
      </c>
      <c r="E757" s="44"/>
    </row>
    <row r="758" spans="1:5" ht="33" x14ac:dyDescent="0.2">
      <c r="A758" s="37" t="s">
        <v>982</v>
      </c>
      <c r="B758" s="28">
        <v>502000</v>
      </c>
      <c r="C758" s="29">
        <v>0</v>
      </c>
      <c r="D758" s="30">
        <v>0</v>
      </c>
      <c r="E758" s="44"/>
    </row>
    <row r="759" spans="1:5" ht="16.5" x14ac:dyDescent="0.2">
      <c r="A759" s="37" t="s">
        <v>591</v>
      </c>
      <c r="B759" s="28">
        <v>584013</v>
      </c>
      <c r="C759" s="31">
        <v>465524.76</v>
      </c>
      <c r="D759" s="32">
        <v>79.711369438999995</v>
      </c>
      <c r="E759" s="44"/>
    </row>
    <row r="760" spans="1:5" ht="16.5" x14ac:dyDescent="0.2">
      <c r="A760" s="38" t="s">
        <v>592</v>
      </c>
      <c r="B760" s="14">
        <v>584013</v>
      </c>
      <c r="C760" s="15">
        <v>465524.76</v>
      </c>
      <c r="D760" s="16">
        <v>79.711369438999995</v>
      </c>
      <c r="E760" s="46"/>
    </row>
    <row r="761" spans="1:5" ht="16.5" x14ac:dyDescent="0.2">
      <c r="A761" s="37" t="s">
        <v>706</v>
      </c>
      <c r="B761" s="28">
        <v>2077884</v>
      </c>
      <c r="C761" s="31">
        <v>400903.17</v>
      </c>
      <c r="D761" s="32">
        <v>19.293818614999999</v>
      </c>
      <c r="E761" s="44"/>
    </row>
    <row r="762" spans="1:5" ht="16.5" x14ac:dyDescent="0.2">
      <c r="A762" s="38" t="s">
        <v>707</v>
      </c>
      <c r="B762" s="14">
        <v>2077884</v>
      </c>
      <c r="C762" s="15">
        <v>400903.17</v>
      </c>
      <c r="D762" s="16">
        <v>19.293818614999999</v>
      </c>
      <c r="E762" s="46"/>
    </row>
    <row r="763" spans="1:5" x14ac:dyDescent="0.2">
      <c r="A763" s="35" t="s">
        <v>9</v>
      </c>
      <c r="B763" s="22">
        <v>70528980</v>
      </c>
      <c r="C763" s="23">
        <v>19110887.890000001</v>
      </c>
      <c r="D763" s="24">
        <v>27.096504004</v>
      </c>
      <c r="E763" s="44"/>
    </row>
    <row r="764" spans="1:5" x14ac:dyDescent="0.2">
      <c r="A764" s="36" t="s">
        <v>45</v>
      </c>
      <c r="B764" s="25">
        <v>70528980</v>
      </c>
      <c r="C764" s="26">
        <v>19110887.890000001</v>
      </c>
      <c r="D764" s="27">
        <v>27.096504004</v>
      </c>
      <c r="E764" s="45"/>
    </row>
    <row r="765" spans="1:5" x14ac:dyDescent="0.2">
      <c r="A765" s="37" t="s">
        <v>65</v>
      </c>
      <c r="B765" s="28">
        <v>380000</v>
      </c>
      <c r="C765" s="29">
        <v>0</v>
      </c>
      <c r="D765" s="30">
        <v>0</v>
      </c>
      <c r="E765" s="44"/>
    </row>
    <row r="766" spans="1:5" x14ac:dyDescent="0.2">
      <c r="A766" s="37" t="s">
        <v>64</v>
      </c>
      <c r="B766" s="28">
        <v>1590138</v>
      </c>
      <c r="C766" s="31">
        <v>1590138</v>
      </c>
      <c r="D766" s="32">
        <v>100</v>
      </c>
      <c r="E766" s="44"/>
    </row>
    <row r="767" spans="1:5" ht="24.75" x14ac:dyDescent="0.2">
      <c r="A767" s="37" t="s">
        <v>532</v>
      </c>
      <c r="B767" s="28">
        <v>2432361</v>
      </c>
      <c r="C767" s="31">
        <v>2432361</v>
      </c>
      <c r="D767" s="32">
        <v>100</v>
      </c>
      <c r="E767" s="44"/>
    </row>
    <row r="768" spans="1:5" ht="16.5" x14ac:dyDescent="0.2">
      <c r="A768" s="37" t="s">
        <v>533</v>
      </c>
      <c r="B768" s="28">
        <v>30520</v>
      </c>
      <c r="C768" s="29">
        <v>0</v>
      </c>
      <c r="D768" s="30">
        <v>0</v>
      </c>
      <c r="E768" s="44"/>
    </row>
    <row r="769" spans="1:5" x14ac:dyDescent="0.2">
      <c r="A769" s="37" t="s">
        <v>99</v>
      </c>
      <c r="B769" s="28">
        <v>1985819</v>
      </c>
      <c r="C769" s="31">
        <v>1268058.6499999999</v>
      </c>
      <c r="D769" s="32">
        <v>63.855701349999997</v>
      </c>
      <c r="E769" s="44"/>
    </row>
    <row r="770" spans="1:5" ht="16.5" x14ac:dyDescent="0.2">
      <c r="A770" s="37" t="s">
        <v>593</v>
      </c>
      <c r="B770" s="28">
        <v>71340</v>
      </c>
      <c r="C770" s="31">
        <v>71340</v>
      </c>
      <c r="D770" s="32">
        <v>100</v>
      </c>
      <c r="E770" s="44"/>
    </row>
    <row r="771" spans="1:5" x14ac:dyDescent="0.2">
      <c r="A771" s="37" t="s">
        <v>133</v>
      </c>
      <c r="B771" s="28">
        <v>172324</v>
      </c>
      <c r="C771" s="29">
        <v>0</v>
      </c>
      <c r="D771" s="30">
        <v>0</v>
      </c>
      <c r="E771" s="44"/>
    </row>
    <row r="772" spans="1:5" ht="16.5" x14ac:dyDescent="0.2">
      <c r="A772" s="37" t="s">
        <v>681</v>
      </c>
      <c r="B772" s="28">
        <v>500000</v>
      </c>
      <c r="C772" s="31">
        <v>500000</v>
      </c>
      <c r="D772" s="32">
        <v>100</v>
      </c>
      <c r="E772" s="44"/>
    </row>
    <row r="773" spans="1:5" ht="16.5" x14ac:dyDescent="0.2">
      <c r="A773" s="37" t="s">
        <v>682</v>
      </c>
      <c r="B773" s="28">
        <v>461500</v>
      </c>
      <c r="C773" s="31">
        <v>461500</v>
      </c>
      <c r="D773" s="32">
        <v>100</v>
      </c>
      <c r="E773" s="44"/>
    </row>
    <row r="774" spans="1:5" ht="16.5" x14ac:dyDescent="0.2">
      <c r="A774" s="37" t="s">
        <v>708</v>
      </c>
      <c r="B774" s="28">
        <v>282877</v>
      </c>
      <c r="C774" s="31">
        <v>282877</v>
      </c>
      <c r="D774" s="32">
        <v>100</v>
      </c>
      <c r="E774" s="44"/>
    </row>
    <row r="775" spans="1:5" ht="16.5" x14ac:dyDescent="0.2">
      <c r="A775" s="37" t="s">
        <v>1008</v>
      </c>
      <c r="B775" s="28">
        <v>500000</v>
      </c>
      <c r="C775" s="31">
        <v>499883.76</v>
      </c>
      <c r="D775" s="32">
        <v>99.976752000000005</v>
      </c>
      <c r="E775" s="44"/>
    </row>
    <row r="776" spans="1:5" x14ac:dyDescent="0.2">
      <c r="A776" s="37" t="s">
        <v>339</v>
      </c>
      <c r="B776" s="28">
        <v>1034500</v>
      </c>
      <c r="C776" s="29">
        <v>0</v>
      </c>
      <c r="D776" s="30">
        <v>0</v>
      </c>
      <c r="E776" s="44"/>
    </row>
    <row r="777" spans="1:5" ht="16.5" x14ac:dyDescent="0.2">
      <c r="A777" s="37" t="s">
        <v>1032</v>
      </c>
      <c r="B777" s="28">
        <v>50000</v>
      </c>
      <c r="C777" s="29">
        <v>0</v>
      </c>
      <c r="D777" s="30">
        <v>0</v>
      </c>
      <c r="E777" s="44"/>
    </row>
    <row r="778" spans="1:5" ht="16.5" x14ac:dyDescent="0.2">
      <c r="A778" s="37" t="s">
        <v>1033</v>
      </c>
      <c r="B778" s="28">
        <v>327550</v>
      </c>
      <c r="C778" s="29">
        <v>0</v>
      </c>
      <c r="D778" s="30">
        <v>0</v>
      </c>
      <c r="E778" s="44"/>
    </row>
    <row r="779" spans="1:5" ht="16.5" x14ac:dyDescent="0.2">
      <c r="A779" s="37" t="s">
        <v>1034</v>
      </c>
      <c r="B779" s="28">
        <v>550000</v>
      </c>
      <c r="C779" s="29">
        <v>0</v>
      </c>
      <c r="D779" s="30">
        <v>0</v>
      </c>
      <c r="E779" s="44"/>
    </row>
    <row r="780" spans="1:5" ht="16.5" x14ac:dyDescent="0.2">
      <c r="A780" s="37" t="s">
        <v>1266</v>
      </c>
      <c r="B780" s="28">
        <v>250000</v>
      </c>
      <c r="C780" s="29">
        <v>0</v>
      </c>
      <c r="D780" s="30">
        <v>0</v>
      </c>
      <c r="E780" s="44"/>
    </row>
    <row r="781" spans="1:5" ht="16.5" x14ac:dyDescent="0.2">
      <c r="A781" s="37" t="s">
        <v>1267</v>
      </c>
      <c r="B781" s="28">
        <v>510214</v>
      </c>
      <c r="C781" s="29">
        <v>0</v>
      </c>
      <c r="D781" s="30">
        <v>0</v>
      </c>
      <c r="E781" s="44"/>
    </row>
    <row r="782" spans="1:5" ht="24.75" x14ac:dyDescent="0.2">
      <c r="A782" s="37" t="s">
        <v>1268</v>
      </c>
      <c r="B782" s="28">
        <v>275260</v>
      </c>
      <c r="C782" s="29">
        <v>0</v>
      </c>
      <c r="D782" s="30">
        <v>0</v>
      </c>
      <c r="E782" s="44"/>
    </row>
    <row r="783" spans="1:5" ht="24.75" x14ac:dyDescent="0.2">
      <c r="A783" s="37" t="s">
        <v>1269</v>
      </c>
      <c r="B783" s="28">
        <v>220000</v>
      </c>
      <c r="C783" s="29">
        <v>0</v>
      </c>
      <c r="D783" s="30">
        <v>0</v>
      </c>
      <c r="E783" s="44"/>
    </row>
    <row r="784" spans="1:5" ht="16.5" x14ac:dyDescent="0.2">
      <c r="A784" s="37" t="s">
        <v>1270</v>
      </c>
      <c r="B784" s="28">
        <v>35000</v>
      </c>
      <c r="C784" s="29">
        <v>0</v>
      </c>
      <c r="D784" s="30">
        <v>0</v>
      </c>
      <c r="E784" s="44"/>
    </row>
    <row r="785" spans="1:5" x14ac:dyDescent="0.2">
      <c r="A785" s="37" t="s">
        <v>374</v>
      </c>
      <c r="B785" s="28">
        <v>8873038</v>
      </c>
      <c r="C785" s="31">
        <v>1948546.25</v>
      </c>
      <c r="D785" s="32">
        <v>21.960305477999999</v>
      </c>
      <c r="E785" s="44"/>
    </row>
    <row r="786" spans="1:5" ht="16.5" x14ac:dyDescent="0.2">
      <c r="A786" s="37" t="s">
        <v>1271</v>
      </c>
      <c r="B786" s="28">
        <v>37884</v>
      </c>
      <c r="C786" s="29">
        <v>0</v>
      </c>
      <c r="D786" s="30">
        <v>0</v>
      </c>
      <c r="E786" s="44"/>
    </row>
    <row r="787" spans="1:5" ht="16.5" x14ac:dyDescent="0.2">
      <c r="A787" s="37" t="s">
        <v>1272</v>
      </c>
      <c r="B787" s="28">
        <v>1354429</v>
      </c>
      <c r="C787" s="31">
        <v>14824.37</v>
      </c>
      <c r="D787" s="32">
        <v>1.0945106760000001</v>
      </c>
      <c r="E787" s="44"/>
    </row>
    <row r="788" spans="1:5" ht="16.5" x14ac:dyDescent="0.2">
      <c r="A788" s="37" t="s">
        <v>1273</v>
      </c>
      <c r="B788" s="28">
        <v>450000</v>
      </c>
      <c r="C788" s="31">
        <v>386602.87</v>
      </c>
      <c r="D788" s="32">
        <v>85.911748888999995</v>
      </c>
      <c r="E788" s="44"/>
    </row>
    <row r="789" spans="1:5" ht="24.75" x14ac:dyDescent="0.2">
      <c r="A789" s="37" t="s">
        <v>1274</v>
      </c>
      <c r="B789" s="28">
        <v>5044535</v>
      </c>
      <c r="C789" s="31">
        <v>397425.3</v>
      </c>
      <c r="D789" s="32">
        <v>7.8783336820000001</v>
      </c>
      <c r="E789" s="44"/>
    </row>
    <row r="790" spans="1:5" x14ac:dyDescent="0.2">
      <c r="A790" s="37" t="s">
        <v>385</v>
      </c>
      <c r="B790" s="28">
        <v>16500</v>
      </c>
      <c r="C790" s="31">
        <v>16500</v>
      </c>
      <c r="D790" s="32">
        <v>100</v>
      </c>
      <c r="E790" s="44"/>
    </row>
    <row r="791" spans="1:5" ht="16.5" x14ac:dyDescent="0.2">
      <c r="A791" s="37" t="s">
        <v>1275</v>
      </c>
      <c r="B791" s="28">
        <v>35055</v>
      </c>
      <c r="C791" s="29">
        <v>0</v>
      </c>
      <c r="D791" s="30">
        <v>0</v>
      </c>
      <c r="E791" s="44"/>
    </row>
    <row r="792" spans="1:5" ht="16.5" x14ac:dyDescent="0.2">
      <c r="A792" s="37" t="s">
        <v>1276</v>
      </c>
      <c r="B792" s="28">
        <v>67071</v>
      </c>
      <c r="C792" s="31">
        <v>65565.78</v>
      </c>
      <c r="D792" s="32">
        <v>97.755781186999997</v>
      </c>
      <c r="E792" s="44"/>
    </row>
    <row r="793" spans="1:5" ht="16.5" x14ac:dyDescent="0.2">
      <c r="A793" s="37" t="s">
        <v>1277</v>
      </c>
      <c r="B793" s="28">
        <v>16812</v>
      </c>
      <c r="C793" s="29">
        <v>0</v>
      </c>
      <c r="D793" s="30">
        <v>0</v>
      </c>
      <c r="E793" s="44"/>
    </row>
    <row r="794" spans="1:5" ht="16.5" x14ac:dyDescent="0.2">
      <c r="A794" s="37" t="s">
        <v>1278</v>
      </c>
      <c r="B794" s="28">
        <v>3383150</v>
      </c>
      <c r="C794" s="31">
        <v>110426.71</v>
      </c>
      <c r="D794" s="32">
        <v>3.2640205130000002</v>
      </c>
      <c r="E794" s="44"/>
    </row>
    <row r="795" spans="1:5" ht="16.5" x14ac:dyDescent="0.2">
      <c r="A795" s="37" t="s">
        <v>1279</v>
      </c>
      <c r="B795" s="28">
        <v>125000</v>
      </c>
      <c r="C795" s="29">
        <v>0</v>
      </c>
      <c r="D795" s="30">
        <v>0</v>
      </c>
      <c r="E795" s="44"/>
    </row>
    <row r="796" spans="1:5" x14ac:dyDescent="0.2">
      <c r="A796" s="37" t="s">
        <v>427</v>
      </c>
      <c r="B796" s="28">
        <v>62422</v>
      </c>
      <c r="C796" s="31">
        <v>52250.400000000001</v>
      </c>
      <c r="D796" s="32">
        <v>83.705103969999996</v>
      </c>
      <c r="E796" s="44"/>
    </row>
    <row r="797" spans="1:5" ht="16.5" x14ac:dyDescent="0.2">
      <c r="A797" s="37" t="s">
        <v>1280</v>
      </c>
      <c r="B797" s="28">
        <v>100000</v>
      </c>
      <c r="C797" s="29">
        <v>0</v>
      </c>
      <c r="D797" s="30">
        <v>0</v>
      </c>
      <c r="E797" s="44"/>
    </row>
    <row r="798" spans="1:5" x14ac:dyDescent="0.2">
      <c r="A798" s="37" t="s">
        <v>1281</v>
      </c>
      <c r="B798" s="28">
        <v>455000</v>
      </c>
      <c r="C798" s="31">
        <v>455000</v>
      </c>
      <c r="D798" s="32">
        <v>100</v>
      </c>
      <c r="E798" s="44"/>
    </row>
    <row r="799" spans="1:5" ht="16.5" x14ac:dyDescent="0.2">
      <c r="A799" s="37" t="s">
        <v>1282</v>
      </c>
      <c r="B799" s="28">
        <v>149000</v>
      </c>
      <c r="C799" s="29">
        <v>0</v>
      </c>
      <c r="D799" s="30">
        <v>0</v>
      </c>
      <c r="E799" s="44"/>
    </row>
    <row r="800" spans="1:5" x14ac:dyDescent="0.2">
      <c r="A800" s="37" t="s">
        <v>428</v>
      </c>
      <c r="B800" s="28">
        <v>14000</v>
      </c>
      <c r="C800" s="31">
        <v>12999</v>
      </c>
      <c r="D800" s="32">
        <v>92.85</v>
      </c>
      <c r="E800" s="44"/>
    </row>
    <row r="801" spans="1:5" ht="16.5" x14ac:dyDescent="0.2">
      <c r="A801" s="37" t="s">
        <v>1283</v>
      </c>
      <c r="B801" s="28">
        <v>125001</v>
      </c>
      <c r="C801" s="29">
        <v>0</v>
      </c>
      <c r="D801" s="30">
        <v>0</v>
      </c>
      <c r="E801" s="44"/>
    </row>
    <row r="802" spans="1:5" x14ac:dyDescent="0.2">
      <c r="A802" s="37" t="s">
        <v>438</v>
      </c>
      <c r="B802" s="28">
        <v>9333000</v>
      </c>
      <c r="C802" s="29">
        <v>0</v>
      </c>
      <c r="D802" s="30">
        <v>0</v>
      </c>
      <c r="E802" s="44"/>
    </row>
    <row r="803" spans="1:5" ht="16.5" x14ac:dyDescent="0.2">
      <c r="A803" s="37" t="s">
        <v>1284</v>
      </c>
      <c r="B803" s="28">
        <v>3571045</v>
      </c>
      <c r="C803" s="29">
        <v>0</v>
      </c>
      <c r="D803" s="30">
        <v>0</v>
      </c>
      <c r="E803" s="44"/>
    </row>
    <row r="804" spans="1:5" x14ac:dyDescent="0.2">
      <c r="A804" s="37" t="s">
        <v>1285</v>
      </c>
      <c r="B804" s="28">
        <v>205000</v>
      </c>
      <c r="C804" s="31">
        <v>205000</v>
      </c>
      <c r="D804" s="32">
        <v>100</v>
      </c>
      <c r="E804" s="44"/>
    </row>
    <row r="805" spans="1:5" ht="16.5" x14ac:dyDescent="0.2">
      <c r="A805" s="37" t="s">
        <v>1286</v>
      </c>
      <c r="B805" s="28">
        <v>13386360</v>
      </c>
      <c r="C805" s="31">
        <v>8336513.7999999998</v>
      </c>
      <c r="D805" s="32">
        <v>62.276181127999997</v>
      </c>
      <c r="E805" s="44"/>
    </row>
    <row r="806" spans="1:5" ht="16.5" x14ac:dyDescent="0.2">
      <c r="A806" s="37" t="s">
        <v>1287</v>
      </c>
      <c r="B806" s="28">
        <v>2011000</v>
      </c>
      <c r="C806" s="29">
        <v>0</v>
      </c>
      <c r="D806" s="30">
        <v>0</v>
      </c>
      <c r="E806" s="44"/>
    </row>
    <row r="807" spans="1:5" ht="16.5" x14ac:dyDescent="0.2">
      <c r="A807" s="37" t="s">
        <v>1288</v>
      </c>
      <c r="B807" s="28">
        <v>3000000</v>
      </c>
      <c r="C807" s="29">
        <v>0</v>
      </c>
      <c r="D807" s="30">
        <v>0</v>
      </c>
      <c r="E807" s="44"/>
    </row>
    <row r="808" spans="1:5" ht="16.5" x14ac:dyDescent="0.2">
      <c r="A808" s="37" t="s">
        <v>983</v>
      </c>
      <c r="B808" s="28">
        <v>4154275</v>
      </c>
      <c r="C808" s="31">
        <v>3075</v>
      </c>
      <c r="D808" s="32">
        <v>7.4020136E-2</v>
      </c>
      <c r="E808" s="44"/>
    </row>
    <row r="809" spans="1:5" ht="16.5" x14ac:dyDescent="0.2">
      <c r="A809" s="37" t="s">
        <v>984</v>
      </c>
      <c r="B809" s="28">
        <v>2850000</v>
      </c>
      <c r="C809" s="29">
        <v>0</v>
      </c>
      <c r="D809" s="30">
        <v>0</v>
      </c>
      <c r="E809" s="44"/>
    </row>
    <row r="810" spans="1:5" ht="24.75" x14ac:dyDescent="0.2">
      <c r="A810" s="37" t="s">
        <v>985</v>
      </c>
      <c r="B810" s="28">
        <v>50000</v>
      </c>
      <c r="C810" s="29">
        <v>0</v>
      </c>
      <c r="D810" s="30">
        <v>0</v>
      </c>
      <c r="E810" s="44"/>
    </row>
    <row r="811" spans="1:5" x14ac:dyDescent="0.2">
      <c r="A811" s="35" t="s">
        <v>11</v>
      </c>
      <c r="B811" s="22">
        <v>100852860</v>
      </c>
      <c r="C811" s="23">
        <v>14431131.439999999</v>
      </c>
      <c r="D811" s="24">
        <v>14.309094892999999</v>
      </c>
      <c r="E811" s="44"/>
    </row>
    <row r="812" spans="1:5" x14ac:dyDescent="0.2">
      <c r="A812" s="36" t="s">
        <v>13</v>
      </c>
      <c r="B812" s="25">
        <v>100852860</v>
      </c>
      <c r="C812" s="26">
        <v>14431131.439999999</v>
      </c>
      <c r="D812" s="27">
        <v>14.309094892999999</v>
      </c>
      <c r="E812" s="45"/>
    </row>
    <row r="813" spans="1:5" ht="16.5" x14ac:dyDescent="0.2">
      <c r="A813" s="37" t="s">
        <v>534</v>
      </c>
      <c r="B813" s="28">
        <v>469735</v>
      </c>
      <c r="C813" s="29">
        <v>0</v>
      </c>
      <c r="D813" s="30">
        <v>0</v>
      </c>
      <c r="E813" s="44"/>
    </row>
    <row r="814" spans="1:5" ht="24.75" x14ac:dyDescent="0.2">
      <c r="A814" s="37" t="s">
        <v>535</v>
      </c>
      <c r="B814" s="28">
        <v>5600705</v>
      </c>
      <c r="C814" s="31">
        <v>85645</v>
      </c>
      <c r="D814" s="32">
        <v>1.5291824869999999</v>
      </c>
      <c r="E814" s="44"/>
    </row>
    <row r="815" spans="1:5" ht="16.5" x14ac:dyDescent="0.2">
      <c r="A815" s="37" t="s">
        <v>536</v>
      </c>
      <c r="B815" s="28">
        <v>508120</v>
      </c>
      <c r="C815" s="29">
        <v>0</v>
      </c>
      <c r="D815" s="30">
        <v>0</v>
      </c>
      <c r="E815" s="44"/>
    </row>
    <row r="816" spans="1:5" ht="24.75" x14ac:dyDescent="0.2">
      <c r="A816" s="37" t="s">
        <v>537</v>
      </c>
      <c r="B816" s="28">
        <v>6083864</v>
      </c>
      <c r="C816" s="31">
        <v>926805</v>
      </c>
      <c r="D816" s="32">
        <v>15.233821795000001</v>
      </c>
      <c r="E816" s="44"/>
    </row>
    <row r="817" spans="1:5" ht="16.5" x14ac:dyDescent="0.2">
      <c r="A817" s="37" t="s">
        <v>538</v>
      </c>
      <c r="B817" s="28">
        <v>1260000</v>
      </c>
      <c r="C817" s="29">
        <v>0</v>
      </c>
      <c r="D817" s="30">
        <v>0</v>
      </c>
      <c r="E817" s="44"/>
    </row>
    <row r="818" spans="1:5" x14ac:dyDescent="0.2">
      <c r="A818" s="37" t="s">
        <v>102</v>
      </c>
      <c r="B818" s="28">
        <v>2615000</v>
      </c>
      <c r="C818" s="29">
        <v>0</v>
      </c>
      <c r="D818" s="30">
        <v>0</v>
      </c>
      <c r="E818" s="44"/>
    </row>
    <row r="819" spans="1:5" x14ac:dyDescent="0.2">
      <c r="A819" s="37" t="s">
        <v>100</v>
      </c>
      <c r="B819" s="28">
        <v>10050000</v>
      </c>
      <c r="C819" s="31">
        <v>31857.63</v>
      </c>
      <c r="D819" s="32">
        <v>0.31699134299999998</v>
      </c>
      <c r="E819" s="44"/>
    </row>
    <row r="820" spans="1:5" ht="16.5" x14ac:dyDescent="0.2">
      <c r="A820" s="37" t="s">
        <v>594</v>
      </c>
      <c r="B820" s="28">
        <v>70340</v>
      </c>
      <c r="C820" s="31">
        <v>58219.61</v>
      </c>
      <c r="D820" s="32">
        <v>82.768851294000001</v>
      </c>
      <c r="E820" s="44"/>
    </row>
    <row r="821" spans="1:5" x14ac:dyDescent="0.2">
      <c r="A821" s="37" t="s">
        <v>101</v>
      </c>
      <c r="B821" s="28">
        <v>100000</v>
      </c>
      <c r="C821" s="29">
        <v>0</v>
      </c>
      <c r="D821" s="30">
        <v>0</v>
      </c>
      <c r="E821" s="44"/>
    </row>
    <row r="822" spans="1:5" ht="16.5" x14ac:dyDescent="0.2">
      <c r="A822" s="37" t="s">
        <v>616</v>
      </c>
      <c r="B822" s="28">
        <v>658425</v>
      </c>
      <c r="C822" s="29">
        <v>0</v>
      </c>
      <c r="D822" s="30">
        <v>0</v>
      </c>
      <c r="E822" s="44"/>
    </row>
    <row r="823" spans="1:5" ht="16.5" x14ac:dyDescent="0.2">
      <c r="A823" s="37" t="s">
        <v>617</v>
      </c>
      <c r="B823" s="28">
        <v>1459000</v>
      </c>
      <c r="C823" s="31">
        <v>478599.99</v>
      </c>
      <c r="D823" s="32">
        <v>32.803289239000001</v>
      </c>
      <c r="E823" s="44"/>
    </row>
    <row r="824" spans="1:5" ht="16.5" x14ac:dyDescent="0.2">
      <c r="A824" s="37" t="s">
        <v>618</v>
      </c>
      <c r="B824" s="28">
        <v>650000</v>
      </c>
      <c r="C824" s="29">
        <v>0</v>
      </c>
      <c r="D824" s="30">
        <v>0</v>
      </c>
      <c r="E824" s="44"/>
    </row>
    <row r="825" spans="1:5" x14ac:dyDescent="0.2">
      <c r="A825" s="37" t="s">
        <v>134</v>
      </c>
      <c r="B825" s="28">
        <v>139395</v>
      </c>
      <c r="C825" s="29">
        <v>0</v>
      </c>
      <c r="D825" s="30">
        <v>0</v>
      </c>
      <c r="E825" s="44"/>
    </row>
    <row r="826" spans="1:5" x14ac:dyDescent="0.2">
      <c r="A826" s="37" t="s">
        <v>135</v>
      </c>
      <c r="B826" s="28">
        <v>918290</v>
      </c>
      <c r="C826" s="31">
        <v>15400</v>
      </c>
      <c r="D826" s="32">
        <v>1.6770301320000001</v>
      </c>
      <c r="E826" s="44"/>
    </row>
    <row r="827" spans="1:5" x14ac:dyDescent="0.2">
      <c r="A827" s="37" t="s">
        <v>136</v>
      </c>
      <c r="B827" s="28">
        <v>1402841</v>
      </c>
      <c r="C827" s="31">
        <v>339332.09</v>
      </c>
      <c r="D827" s="32">
        <v>24.188920198000002</v>
      </c>
      <c r="E827" s="44"/>
    </row>
    <row r="828" spans="1:5" ht="16.5" x14ac:dyDescent="0.2">
      <c r="A828" s="37" t="s">
        <v>683</v>
      </c>
      <c r="B828" s="28">
        <v>850000</v>
      </c>
      <c r="C828" s="29">
        <v>0</v>
      </c>
      <c r="D828" s="30">
        <v>0</v>
      </c>
      <c r="E828" s="44"/>
    </row>
    <row r="829" spans="1:5" ht="16.5" x14ac:dyDescent="0.2">
      <c r="A829" s="37" t="s">
        <v>684</v>
      </c>
      <c r="B829" s="28">
        <v>592495</v>
      </c>
      <c r="C829" s="29">
        <v>0</v>
      </c>
      <c r="D829" s="30">
        <v>0</v>
      </c>
      <c r="E829" s="44"/>
    </row>
    <row r="830" spans="1:5" ht="16.5" x14ac:dyDescent="0.2">
      <c r="A830" s="37" t="s">
        <v>685</v>
      </c>
      <c r="B830" s="28">
        <v>309500</v>
      </c>
      <c r="C830" s="31">
        <v>42549.2</v>
      </c>
      <c r="D830" s="32">
        <v>13.747722132</v>
      </c>
      <c r="E830" s="44"/>
    </row>
    <row r="831" spans="1:5" x14ac:dyDescent="0.2">
      <c r="A831" s="37" t="s">
        <v>145</v>
      </c>
      <c r="B831" s="28">
        <v>38000</v>
      </c>
      <c r="C831" s="31">
        <v>38000</v>
      </c>
      <c r="D831" s="32">
        <v>100</v>
      </c>
      <c r="E831" s="44"/>
    </row>
    <row r="832" spans="1:5" ht="16.5" x14ac:dyDescent="0.2">
      <c r="A832" s="37" t="s">
        <v>1009</v>
      </c>
      <c r="B832" s="28">
        <v>13528286</v>
      </c>
      <c r="C832" s="31">
        <v>7033572.3799999999</v>
      </c>
      <c r="D832" s="32">
        <v>51.991600265999999</v>
      </c>
      <c r="E832" s="44"/>
    </row>
    <row r="833" spans="1:5" x14ac:dyDescent="0.2">
      <c r="A833" s="37" t="s">
        <v>145</v>
      </c>
      <c r="B833" s="28">
        <v>1378000</v>
      </c>
      <c r="C833" s="29">
        <v>0</v>
      </c>
      <c r="D833" s="30">
        <v>0</v>
      </c>
      <c r="E833" s="44"/>
    </row>
    <row r="834" spans="1:5" x14ac:dyDescent="0.2">
      <c r="A834" s="37" t="s">
        <v>334</v>
      </c>
      <c r="B834" s="28">
        <v>200000</v>
      </c>
      <c r="C834" s="29">
        <v>0</v>
      </c>
      <c r="D834" s="30">
        <v>0</v>
      </c>
      <c r="E834" s="44"/>
    </row>
    <row r="835" spans="1:5" x14ac:dyDescent="0.2">
      <c r="A835" s="37" t="s">
        <v>340</v>
      </c>
      <c r="B835" s="28">
        <v>40000</v>
      </c>
      <c r="C835" s="29">
        <v>0</v>
      </c>
      <c r="D835" s="30">
        <v>0</v>
      </c>
      <c r="E835" s="44"/>
    </row>
    <row r="836" spans="1:5" ht="16.5" x14ac:dyDescent="0.2">
      <c r="A836" s="37" t="s">
        <v>1289</v>
      </c>
      <c r="B836" s="28">
        <v>300908</v>
      </c>
      <c r="C836" s="31">
        <v>2952</v>
      </c>
      <c r="D836" s="32">
        <v>0.98103074700000004</v>
      </c>
      <c r="E836" s="44"/>
    </row>
    <row r="837" spans="1:5" x14ac:dyDescent="0.2">
      <c r="A837" s="37" t="s">
        <v>353</v>
      </c>
      <c r="B837" s="28">
        <v>89650</v>
      </c>
      <c r="C837" s="31">
        <v>7995</v>
      </c>
      <c r="D837" s="32">
        <v>8.918014501</v>
      </c>
      <c r="E837" s="44"/>
    </row>
    <row r="838" spans="1:5" x14ac:dyDescent="0.2">
      <c r="A838" s="37" t="s">
        <v>354</v>
      </c>
      <c r="B838" s="28">
        <v>466406</v>
      </c>
      <c r="C838" s="29">
        <v>0</v>
      </c>
      <c r="D838" s="30">
        <v>0</v>
      </c>
      <c r="E838" s="44"/>
    </row>
    <row r="839" spans="1:5" ht="16.5" x14ac:dyDescent="0.2">
      <c r="A839" s="37" t="s">
        <v>1290</v>
      </c>
      <c r="B839" s="28">
        <v>11425174</v>
      </c>
      <c r="C839" s="31">
        <v>2094983.17</v>
      </c>
      <c r="D839" s="32">
        <v>18.336553736999999</v>
      </c>
      <c r="E839" s="44"/>
    </row>
    <row r="840" spans="1:5" ht="24.75" x14ac:dyDescent="0.2">
      <c r="A840" s="37" t="s">
        <v>1291</v>
      </c>
      <c r="B840" s="28">
        <v>10549586</v>
      </c>
      <c r="C840" s="31">
        <v>2332203</v>
      </c>
      <c r="D840" s="32">
        <v>22.107057092000002</v>
      </c>
      <c r="E840" s="44"/>
    </row>
    <row r="841" spans="1:5" x14ac:dyDescent="0.2">
      <c r="A841" s="37" t="s">
        <v>375</v>
      </c>
      <c r="B841" s="28">
        <v>90000</v>
      </c>
      <c r="C841" s="29">
        <v>0</v>
      </c>
      <c r="D841" s="30">
        <v>0</v>
      </c>
      <c r="E841" s="44"/>
    </row>
    <row r="842" spans="1:5" x14ac:dyDescent="0.2">
      <c r="A842" s="37" t="s">
        <v>376</v>
      </c>
      <c r="B842" s="28">
        <v>101032</v>
      </c>
      <c r="C842" s="29">
        <v>0</v>
      </c>
      <c r="D842" s="30">
        <v>0</v>
      </c>
      <c r="E842" s="44"/>
    </row>
    <row r="843" spans="1:5" ht="24.75" x14ac:dyDescent="0.2">
      <c r="A843" s="37" t="s">
        <v>1292</v>
      </c>
      <c r="B843" s="28">
        <v>1800000</v>
      </c>
      <c r="C843" s="29">
        <v>0</v>
      </c>
      <c r="D843" s="30">
        <v>0</v>
      </c>
      <c r="E843" s="44"/>
    </row>
    <row r="844" spans="1:5" x14ac:dyDescent="0.2">
      <c r="A844" s="37" t="s">
        <v>386</v>
      </c>
      <c r="B844" s="28">
        <v>100000</v>
      </c>
      <c r="C844" s="29">
        <v>0</v>
      </c>
      <c r="D844" s="30">
        <v>0</v>
      </c>
      <c r="E844" s="44"/>
    </row>
    <row r="845" spans="1:5" ht="24.75" x14ac:dyDescent="0.2">
      <c r="A845" s="37" t="s">
        <v>1293</v>
      </c>
      <c r="B845" s="28">
        <v>226730</v>
      </c>
      <c r="C845" s="29">
        <v>0</v>
      </c>
      <c r="D845" s="30">
        <v>0</v>
      </c>
      <c r="E845" s="44"/>
    </row>
    <row r="846" spans="1:5" ht="16.5" x14ac:dyDescent="0.2">
      <c r="A846" s="37" t="s">
        <v>1294</v>
      </c>
      <c r="B846" s="28">
        <v>3158839</v>
      </c>
      <c r="C846" s="31">
        <v>93538</v>
      </c>
      <c r="D846" s="32">
        <v>2.9611512329999998</v>
      </c>
      <c r="E846" s="44"/>
    </row>
    <row r="847" spans="1:5" ht="16.5" x14ac:dyDescent="0.2">
      <c r="A847" s="37" t="s">
        <v>1295</v>
      </c>
      <c r="B847" s="28">
        <v>2594617</v>
      </c>
      <c r="C847" s="31">
        <v>71000</v>
      </c>
      <c r="D847" s="32">
        <v>2.736434703</v>
      </c>
      <c r="E847" s="44"/>
    </row>
    <row r="848" spans="1:5" x14ac:dyDescent="0.2">
      <c r="A848" s="37" t="s">
        <v>145</v>
      </c>
      <c r="B848" s="28">
        <v>121839</v>
      </c>
      <c r="C848" s="31">
        <v>112952.84</v>
      </c>
      <c r="D848" s="32">
        <v>92.706637447999995</v>
      </c>
      <c r="E848" s="44"/>
    </row>
    <row r="849" spans="1:5" x14ac:dyDescent="0.2">
      <c r="A849" s="37" t="s">
        <v>429</v>
      </c>
      <c r="B849" s="28">
        <v>2016505</v>
      </c>
      <c r="C849" s="29">
        <v>0</v>
      </c>
      <c r="D849" s="30">
        <v>0</v>
      </c>
      <c r="E849" s="44"/>
    </row>
    <row r="850" spans="1:5" ht="16.5" x14ac:dyDescent="0.2">
      <c r="A850" s="37" t="s">
        <v>1296</v>
      </c>
      <c r="B850" s="28">
        <v>594218</v>
      </c>
      <c r="C850" s="31">
        <v>592299.82999999996</v>
      </c>
      <c r="D850" s="32">
        <v>99.677194228000005</v>
      </c>
      <c r="E850" s="44"/>
    </row>
    <row r="851" spans="1:5" ht="16.5" x14ac:dyDescent="0.2">
      <c r="A851" s="37" t="s">
        <v>1297</v>
      </c>
      <c r="B851" s="28">
        <v>866667</v>
      </c>
      <c r="C851" s="29">
        <v>0</v>
      </c>
      <c r="D851" s="30">
        <v>0</v>
      </c>
      <c r="E851" s="44"/>
    </row>
    <row r="852" spans="1:5" ht="16.5" x14ac:dyDescent="0.2">
      <c r="A852" s="37" t="s">
        <v>1298</v>
      </c>
      <c r="B852" s="28">
        <v>1270000</v>
      </c>
      <c r="C852" s="29">
        <v>0</v>
      </c>
      <c r="D852" s="30">
        <v>0</v>
      </c>
      <c r="E852" s="44"/>
    </row>
    <row r="853" spans="1:5" ht="16.5" x14ac:dyDescent="0.2">
      <c r="A853" s="37" t="s">
        <v>1299</v>
      </c>
      <c r="B853" s="28">
        <v>138172</v>
      </c>
      <c r="C853" s="29">
        <v>0</v>
      </c>
      <c r="D853" s="30">
        <v>0</v>
      </c>
      <c r="E853" s="44"/>
    </row>
    <row r="854" spans="1:5" ht="16.5" x14ac:dyDescent="0.2">
      <c r="A854" s="37" t="s">
        <v>1300</v>
      </c>
      <c r="B854" s="28">
        <v>2777786</v>
      </c>
      <c r="C854" s="31">
        <v>3198</v>
      </c>
      <c r="D854" s="32">
        <v>0.11512765899999999</v>
      </c>
      <c r="E854" s="44"/>
    </row>
    <row r="855" spans="1:5" ht="16.5" x14ac:dyDescent="0.2">
      <c r="A855" s="37" t="s">
        <v>1301</v>
      </c>
      <c r="B855" s="28">
        <v>2262946</v>
      </c>
      <c r="C855" s="31">
        <v>6117</v>
      </c>
      <c r="D855" s="32">
        <v>0.27031135499999998</v>
      </c>
      <c r="E855" s="44"/>
    </row>
    <row r="856" spans="1:5" ht="16.5" x14ac:dyDescent="0.2">
      <c r="A856" s="37" t="s">
        <v>1302</v>
      </c>
      <c r="B856" s="28">
        <v>360055</v>
      </c>
      <c r="C856" s="31">
        <v>26568</v>
      </c>
      <c r="D856" s="32">
        <v>7.378872672</v>
      </c>
      <c r="E856" s="44"/>
    </row>
    <row r="857" spans="1:5" ht="24.75" x14ac:dyDescent="0.2">
      <c r="A857" s="37" t="s">
        <v>1303</v>
      </c>
      <c r="B857" s="28">
        <v>150000</v>
      </c>
      <c r="C857" s="31">
        <v>1230</v>
      </c>
      <c r="D857" s="32">
        <v>0.82</v>
      </c>
      <c r="E857" s="44"/>
    </row>
    <row r="858" spans="1:5" x14ac:dyDescent="0.2">
      <c r="A858" s="37" t="s">
        <v>1304</v>
      </c>
      <c r="B858" s="28">
        <v>1525950</v>
      </c>
      <c r="C858" s="31">
        <v>1476</v>
      </c>
      <c r="D858" s="32">
        <v>9.6726628999999995E-2</v>
      </c>
      <c r="E858" s="44"/>
    </row>
    <row r="859" spans="1:5" ht="16.5" x14ac:dyDescent="0.2">
      <c r="A859" s="37" t="s">
        <v>1305</v>
      </c>
      <c r="B859" s="28">
        <v>200000</v>
      </c>
      <c r="C859" s="31">
        <v>6617.7</v>
      </c>
      <c r="D859" s="32">
        <v>3.3088500000000001</v>
      </c>
      <c r="E859" s="44"/>
    </row>
    <row r="860" spans="1:5" x14ac:dyDescent="0.2">
      <c r="A860" s="37" t="s">
        <v>145</v>
      </c>
      <c r="B860" s="28">
        <v>355000</v>
      </c>
      <c r="C860" s="29">
        <v>0</v>
      </c>
      <c r="D860" s="30">
        <v>0</v>
      </c>
      <c r="E860" s="44"/>
    </row>
    <row r="861" spans="1:5" x14ac:dyDescent="0.2">
      <c r="A861" s="37" t="s">
        <v>466</v>
      </c>
      <c r="B861" s="28">
        <v>90000</v>
      </c>
      <c r="C861" s="29">
        <v>0</v>
      </c>
      <c r="D861" s="30">
        <v>0</v>
      </c>
      <c r="E861" s="44"/>
    </row>
    <row r="862" spans="1:5" x14ac:dyDescent="0.2">
      <c r="A862" s="37" t="s">
        <v>467</v>
      </c>
      <c r="B862" s="28">
        <v>200000</v>
      </c>
      <c r="C862" s="29">
        <v>0</v>
      </c>
      <c r="D862" s="30">
        <v>0</v>
      </c>
      <c r="E862" s="44"/>
    </row>
    <row r="863" spans="1:5" x14ac:dyDescent="0.2">
      <c r="A863" s="37" t="s">
        <v>496</v>
      </c>
      <c r="B863" s="28">
        <v>7479151</v>
      </c>
      <c r="C863" s="29">
        <v>0</v>
      </c>
      <c r="D863" s="30">
        <v>0</v>
      </c>
      <c r="E863" s="44"/>
    </row>
    <row r="864" spans="1:5" x14ac:dyDescent="0.2">
      <c r="A864" s="37" t="s">
        <v>497</v>
      </c>
      <c r="B864" s="28">
        <v>619633</v>
      </c>
      <c r="C864" s="31">
        <v>28020</v>
      </c>
      <c r="D864" s="32">
        <v>4.5220315900000001</v>
      </c>
      <c r="E864" s="44"/>
    </row>
    <row r="865" spans="1:5" x14ac:dyDescent="0.2">
      <c r="A865" s="35" t="s">
        <v>23</v>
      </c>
      <c r="B865" s="22">
        <v>31979892</v>
      </c>
      <c r="C865" s="23">
        <v>4304700.58</v>
      </c>
      <c r="D865" s="24">
        <v>13.460647647</v>
      </c>
      <c r="E865" s="44"/>
    </row>
    <row r="866" spans="1:5" x14ac:dyDescent="0.2">
      <c r="A866" s="36" t="s">
        <v>24</v>
      </c>
      <c r="B866" s="25">
        <v>31979892</v>
      </c>
      <c r="C866" s="26">
        <v>4304700.58</v>
      </c>
      <c r="D866" s="27">
        <v>13.460647647</v>
      </c>
      <c r="E866" s="45"/>
    </row>
    <row r="867" spans="1:5" x14ac:dyDescent="0.2">
      <c r="A867" s="37" t="s">
        <v>68</v>
      </c>
      <c r="B867" s="28">
        <v>50000</v>
      </c>
      <c r="C867" s="29">
        <v>0</v>
      </c>
      <c r="D867" s="30">
        <v>0</v>
      </c>
      <c r="E867" s="44"/>
    </row>
    <row r="868" spans="1:5" x14ac:dyDescent="0.2">
      <c r="A868" s="37" t="s">
        <v>66</v>
      </c>
      <c r="B868" s="28">
        <v>150075</v>
      </c>
      <c r="C868" s="29">
        <v>0</v>
      </c>
      <c r="D868" s="30">
        <v>0</v>
      </c>
      <c r="E868" s="44"/>
    </row>
    <row r="869" spans="1:5" x14ac:dyDescent="0.2">
      <c r="A869" s="37" t="s">
        <v>67</v>
      </c>
      <c r="B869" s="28">
        <v>16843</v>
      </c>
      <c r="C869" s="29">
        <v>0</v>
      </c>
      <c r="D869" s="30">
        <v>0</v>
      </c>
      <c r="E869" s="44"/>
    </row>
    <row r="870" spans="1:5" x14ac:dyDescent="0.2">
      <c r="A870" s="37" t="s">
        <v>68</v>
      </c>
      <c r="B870" s="28">
        <v>75000</v>
      </c>
      <c r="C870" s="29">
        <v>0</v>
      </c>
      <c r="D870" s="30">
        <v>0</v>
      </c>
      <c r="E870" s="44"/>
    </row>
    <row r="871" spans="1:5" ht="16.5" x14ac:dyDescent="0.2">
      <c r="A871" s="37" t="s">
        <v>595</v>
      </c>
      <c r="B871" s="28">
        <v>31000</v>
      </c>
      <c r="C871" s="29">
        <v>0</v>
      </c>
      <c r="D871" s="30">
        <v>0</v>
      </c>
      <c r="E871" s="44"/>
    </row>
    <row r="872" spans="1:5" x14ac:dyDescent="0.2">
      <c r="A872" s="37" t="s">
        <v>68</v>
      </c>
      <c r="B872" s="28">
        <v>300000</v>
      </c>
      <c r="C872" s="29">
        <v>0</v>
      </c>
      <c r="D872" s="30">
        <v>0</v>
      </c>
      <c r="E872" s="44"/>
    </row>
    <row r="873" spans="1:5" x14ac:dyDescent="0.2">
      <c r="A873" s="37" t="s">
        <v>68</v>
      </c>
      <c r="B873" s="28">
        <v>1367000</v>
      </c>
      <c r="C873" s="29">
        <v>0</v>
      </c>
      <c r="D873" s="30">
        <v>0</v>
      </c>
      <c r="E873" s="44"/>
    </row>
    <row r="874" spans="1:5" x14ac:dyDescent="0.2">
      <c r="A874" s="37" t="s">
        <v>137</v>
      </c>
      <c r="B874" s="28">
        <v>7000000</v>
      </c>
      <c r="C874" s="31">
        <v>614905.30000000005</v>
      </c>
      <c r="D874" s="32">
        <v>8.7843614290000005</v>
      </c>
      <c r="E874" s="44"/>
    </row>
    <row r="875" spans="1:5" ht="16.5" x14ac:dyDescent="0.2">
      <c r="A875" s="37" t="s">
        <v>686</v>
      </c>
      <c r="B875" s="28">
        <v>37000</v>
      </c>
      <c r="C875" s="29">
        <v>0</v>
      </c>
      <c r="D875" s="30">
        <v>0</v>
      </c>
      <c r="E875" s="44"/>
    </row>
    <row r="876" spans="1:5" ht="16.5" x14ac:dyDescent="0.2">
      <c r="A876" s="37" t="s">
        <v>1010</v>
      </c>
      <c r="B876" s="28">
        <v>30000</v>
      </c>
      <c r="C876" s="29">
        <v>0</v>
      </c>
      <c r="D876" s="30">
        <v>0</v>
      </c>
      <c r="E876" s="44"/>
    </row>
    <row r="877" spans="1:5" ht="16.5" x14ac:dyDescent="0.2">
      <c r="A877" s="37" t="s">
        <v>1011</v>
      </c>
      <c r="B877" s="28">
        <v>2870050</v>
      </c>
      <c r="C877" s="31">
        <v>2907.22</v>
      </c>
      <c r="D877" s="32">
        <v>0.101295099</v>
      </c>
      <c r="E877" s="44"/>
    </row>
    <row r="878" spans="1:5" x14ac:dyDescent="0.2">
      <c r="A878" s="37" t="s">
        <v>68</v>
      </c>
      <c r="B878" s="28">
        <v>140000</v>
      </c>
      <c r="C878" s="29">
        <v>0</v>
      </c>
      <c r="D878" s="30">
        <v>0</v>
      </c>
      <c r="E878" s="44"/>
    </row>
    <row r="879" spans="1:5" ht="16.5" x14ac:dyDescent="0.2">
      <c r="A879" s="37" t="s">
        <v>1035</v>
      </c>
      <c r="B879" s="28">
        <v>1944500</v>
      </c>
      <c r="C879" s="29">
        <v>0</v>
      </c>
      <c r="D879" s="30">
        <v>0</v>
      </c>
      <c r="E879" s="44"/>
    </row>
    <row r="880" spans="1:5" x14ac:dyDescent="0.2">
      <c r="A880" s="37" t="s">
        <v>341</v>
      </c>
      <c r="B880" s="28">
        <v>26640</v>
      </c>
      <c r="C880" s="29">
        <v>0</v>
      </c>
      <c r="D880" s="30">
        <v>0</v>
      </c>
      <c r="E880" s="44"/>
    </row>
    <row r="881" spans="1:5" x14ac:dyDescent="0.2">
      <c r="A881" s="37" t="s">
        <v>342</v>
      </c>
      <c r="B881" s="28">
        <v>78000</v>
      </c>
      <c r="C881" s="31">
        <v>66477.509999999995</v>
      </c>
      <c r="D881" s="32">
        <v>85.227576923000001</v>
      </c>
      <c r="E881" s="44"/>
    </row>
    <row r="882" spans="1:5" x14ac:dyDescent="0.2">
      <c r="A882" s="37" t="s">
        <v>343</v>
      </c>
      <c r="B882" s="28">
        <v>157564</v>
      </c>
      <c r="C882" s="29">
        <v>0</v>
      </c>
      <c r="D882" s="30">
        <v>0</v>
      </c>
      <c r="E882" s="44"/>
    </row>
    <row r="883" spans="1:5" x14ac:dyDescent="0.2">
      <c r="A883" s="37" t="s">
        <v>1306</v>
      </c>
      <c r="B883" s="28">
        <v>450234</v>
      </c>
      <c r="C883" s="29">
        <v>0</v>
      </c>
      <c r="D883" s="30">
        <v>0</v>
      </c>
      <c r="E883" s="44"/>
    </row>
    <row r="884" spans="1:5" x14ac:dyDescent="0.2">
      <c r="A884" s="37" t="s">
        <v>355</v>
      </c>
      <c r="B884" s="28">
        <v>465080</v>
      </c>
      <c r="C884" s="29">
        <v>0</v>
      </c>
      <c r="D884" s="30">
        <v>0</v>
      </c>
      <c r="E884" s="44"/>
    </row>
    <row r="885" spans="1:5" ht="16.5" x14ac:dyDescent="0.2">
      <c r="A885" s="37" t="s">
        <v>1307</v>
      </c>
      <c r="B885" s="28">
        <v>170000</v>
      </c>
      <c r="C885" s="29">
        <v>0</v>
      </c>
      <c r="D885" s="30">
        <v>0</v>
      </c>
      <c r="E885" s="44"/>
    </row>
    <row r="886" spans="1:5" ht="16.5" x14ac:dyDescent="0.2">
      <c r="A886" s="37" t="s">
        <v>1308</v>
      </c>
      <c r="B886" s="28">
        <v>1012219</v>
      </c>
      <c r="C886" s="29">
        <v>0</v>
      </c>
      <c r="D886" s="30">
        <v>0</v>
      </c>
      <c r="E886" s="44"/>
    </row>
    <row r="887" spans="1:5" ht="16.5" x14ac:dyDescent="0.2">
      <c r="A887" s="37" t="s">
        <v>1309</v>
      </c>
      <c r="B887" s="28">
        <v>650000</v>
      </c>
      <c r="C887" s="29">
        <v>0</v>
      </c>
      <c r="D887" s="30">
        <v>0</v>
      </c>
      <c r="E887" s="44"/>
    </row>
    <row r="888" spans="1:5" x14ac:dyDescent="0.2">
      <c r="A888" s="37" t="s">
        <v>377</v>
      </c>
      <c r="B888" s="28">
        <v>55235</v>
      </c>
      <c r="C888" s="29">
        <v>0</v>
      </c>
      <c r="D888" s="30">
        <v>0</v>
      </c>
      <c r="E888" s="44"/>
    </row>
    <row r="889" spans="1:5" x14ac:dyDescent="0.2">
      <c r="A889" s="37" t="s">
        <v>68</v>
      </c>
      <c r="B889" s="28">
        <v>60000</v>
      </c>
      <c r="C889" s="31">
        <v>25195.01</v>
      </c>
      <c r="D889" s="32">
        <v>41.991683332999997</v>
      </c>
      <c r="E889" s="44"/>
    </row>
    <row r="890" spans="1:5" x14ac:dyDescent="0.2">
      <c r="A890" s="37" t="s">
        <v>387</v>
      </c>
      <c r="B890" s="28">
        <v>747676</v>
      </c>
      <c r="C890" s="31">
        <v>141585.49</v>
      </c>
      <c r="D890" s="32">
        <v>18.936743991</v>
      </c>
      <c r="E890" s="44"/>
    </row>
    <row r="891" spans="1:5" ht="16.5" x14ac:dyDescent="0.2">
      <c r="A891" s="37" t="s">
        <v>1310</v>
      </c>
      <c r="B891" s="28">
        <v>540000</v>
      </c>
      <c r="C891" s="31">
        <v>27060</v>
      </c>
      <c r="D891" s="32">
        <v>5.011111111</v>
      </c>
      <c r="E891" s="44"/>
    </row>
    <row r="892" spans="1:5" x14ac:dyDescent="0.2">
      <c r="A892" s="37" t="s">
        <v>68</v>
      </c>
      <c r="B892" s="28">
        <v>70000</v>
      </c>
      <c r="C892" s="31">
        <v>24999.75</v>
      </c>
      <c r="D892" s="32">
        <v>35.713928570999997</v>
      </c>
      <c r="E892" s="44"/>
    </row>
    <row r="893" spans="1:5" x14ac:dyDescent="0.2">
      <c r="A893" s="37" t="s">
        <v>405</v>
      </c>
      <c r="B893" s="28">
        <v>1660720</v>
      </c>
      <c r="C893" s="31">
        <v>18450</v>
      </c>
      <c r="D893" s="32">
        <v>1.110963919</v>
      </c>
      <c r="E893" s="44"/>
    </row>
    <row r="894" spans="1:5" x14ac:dyDescent="0.2">
      <c r="A894" s="37" t="s">
        <v>68</v>
      </c>
      <c r="B894" s="28">
        <v>25000</v>
      </c>
      <c r="C894" s="29">
        <v>0</v>
      </c>
      <c r="D894" s="30">
        <v>0</v>
      </c>
      <c r="E894" s="44"/>
    </row>
    <row r="895" spans="1:5" ht="16.5" x14ac:dyDescent="0.2">
      <c r="A895" s="37" t="s">
        <v>1311</v>
      </c>
      <c r="B895" s="28">
        <v>1444188</v>
      </c>
      <c r="C895" s="31">
        <v>1417074</v>
      </c>
      <c r="D895" s="32">
        <v>98.122543601999993</v>
      </c>
      <c r="E895" s="44"/>
    </row>
    <row r="896" spans="1:5" x14ac:dyDescent="0.2">
      <c r="A896" s="37" t="s">
        <v>430</v>
      </c>
      <c r="B896" s="28">
        <v>250300</v>
      </c>
      <c r="C896" s="29">
        <v>0</v>
      </c>
      <c r="D896" s="30">
        <v>0</v>
      </c>
      <c r="E896" s="44"/>
    </row>
    <row r="897" spans="1:5" x14ac:dyDescent="0.2">
      <c r="A897" s="37" t="s">
        <v>439</v>
      </c>
      <c r="B897" s="28">
        <v>51562</v>
      </c>
      <c r="C897" s="29">
        <v>0</v>
      </c>
      <c r="D897" s="30">
        <v>0</v>
      </c>
      <c r="E897" s="44"/>
    </row>
    <row r="898" spans="1:5" ht="16.5" x14ac:dyDescent="0.2">
      <c r="A898" s="37" t="s">
        <v>1312</v>
      </c>
      <c r="B898" s="28">
        <v>500000</v>
      </c>
      <c r="C898" s="29">
        <v>0</v>
      </c>
      <c r="D898" s="30">
        <v>0</v>
      </c>
      <c r="E898" s="44"/>
    </row>
    <row r="899" spans="1:5" x14ac:dyDescent="0.2">
      <c r="A899" s="37" t="s">
        <v>444</v>
      </c>
      <c r="B899" s="28">
        <v>1000000</v>
      </c>
      <c r="C899" s="29">
        <v>0</v>
      </c>
      <c r="D899" s="30">
        <v>0</v>
      </c>
      <c r="E899" s="44"/>
    </row>
    <row r="900" spans="1:5" x14ac:dyDescent="0.2">
      <c r="A900" s="37" t="s">
        <v>387</v>
      </c>
      <c r="B900" s="28">
        <v>3984966</v>
      </c>
      <c r="C900" s="31">
        <v>883824.56</v>
      </c>
      <c r="D900" s="32">
        <v>22.178973673000002</v>
      </c>
      <c r="E900" s="44"/>
    </row>
    <row r="901" spans="1:5" ht="16.5" x14ac:dyDescent="0.2">
      <c r="A901" s="37" t="s">
        <v>1313</v>
      </c>
      <c r="B901" s="28">
        <v>4342434</v>
      </c>
      <c r="C901" s="31">
        <v>867916.56</v>
      </c>
      <c r="D901" s="32">
        <v>19.986868193999999</v>
      </c>
      <c r="E901" s="44"/>
    </row>
    <row r="902" spans="1:5" ht="24.75" x14ac:dyDescent="0.2">
      <c r="A902" s="37" t="s">
        <v>986</v>
      </c>
      <c r="B902" s="28">
        <v>226606</v>
      </c>
      <c r="C902" s="31">
        <v>214305.18</v>
      </c>
      <c r="D902" s="32">
        <v>94.571714782000001</v>
      </c>
      <c r="E902" s="44"/>
    </row>
  </sheetData>
  <mergeCells count="2">
    <mergeCell ref="A3:D3"/>
    <mergeCell ref="A4:D4"/>
  </mergeCells>
  <printOptions horizontalCentered="1"/>
  <pageMargins left="0.19685039370078741" right="0.19685039370078741" top="0.78740157480314965" bottom="0.78740157480314965" header="0.51181102362204722" footer="0.51181102362204722"/>
  <pageSetup paperSize="9" scale="12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7030A0"/>
  </sheetPr>
  <dimension ref="A1:E76"/>
  <sheetViews>
    <sheetView view="pageBreakPreview" zoomScale="200" zoomScaleNormal="100" zoomScaleSheetLayoutView="200" workbookViewId="0">
      <selection activeCell="T40" sqref="T40"/>
    </sheetView>
  </sheetViews>
  <sheetFormatPr defaultRowHeight="11.25" x14ac:dyDescent="0.2"/>
  <cols>
    <col min="1" max="1" width="40.83203125" style="9" customWidth="1"/>
    <col min="2" max="2" width="10.83203125" style="10" customWidth="1"/>
    <col min="3" max="3" width="10.83203125" style="2" customWidth="1"/>
    <col min="4" max="4" width="10.83203125" style="11" customWidth="1"/>
    <col min="5" max="5" width="12.83203125" style="41" customWidth="1"/>
    <col min="6" max="16384" width="9.33203125" style="2"/>
  </cols>
  <sheetData>
    <row r="1" spans="1:5" x14ac:dyDescent="0.2">
      <c r="A1" s="1"/>
      <c r="B1" s="2"/>
      <c r="C1" s="4"/>
      <c r="D1" s="3"/>
    </row>
    <row r="2" spans="1:5" x14ac:dyDescent="0.2">
      <c r="A2" s="5"/>
      <c r="B2" s="5"/>
      <c r="C2" s="5"/>
      <c r="D2" s="3"/>
    </row>
    <row r="3" spans="1:5" ht="23.25" customHeight="1" x14ac:dyDescent="0.2">
      <c r="A3" s="104" t="s">
        <v>1383</v>
      </c>
      <c r="B3" s="104"/>
      <c r="C3" s="104"/>
      <c r="D3" s="104"/>
    </row>
    <row r="4" spans="1:5" x14ac:dyDescent="0.2">
      <c r="A4" s="104" t="s">
        <v>539</v>
      </c>
      <c r="B4" s="104"/>
      <c r="C4" s="104"/>
      <c r="D4" s="104"/>
    </row>
    <row r="5" spans="1:5" x14ac:dyDescent="0.2">
      <c r="A5" s="2"/>
      <c r="B5" s="2"/>
      <c r="D5" s="2"/>
    </row>
    <row r="6" spans="1:5" s="6" customFormat="1" ht="25.5" customHeight="1" x14ac:dyDescent="0.2">
      <c r="A6" s="19" t="s">
        <v>10</v>
      </c>
      <c r="B6" s="20" t="s">
        <v>12</v>
      </c>
      <c r="C6" s="20" t="s">
        <v>39</v>
      </c>
      <c r="D6" s="20" t="s">
        <v>2</v>
      </c>
      <c r="E6" s="42"/>
    </row>
    <row r="7" spans="1:5" s="7" customFormat="1" ht="8.25" x14ac:dyDescent="0.2">
      <c r="A7" s="12">
        <v>1</v>
      </c>
      <c r="B7" s="13">
        <v>2</v>
      </c>
      <c r="C7" s="13">
        <v>3</v>
      </c>
      <c r="D7" s="13">
        <v>4</v>
      </c>
      <c r="E7" s="43"/>
    </row>
    <row r="8" spans="1:5" s="8" customFormat="1" x14ac:dyDescent="0.2">
      <c r="A8" s="21" t="s">
        <v>30</v>
      </c>
      <c r="B8" s="22">
        <v>128386804</v>
      </c>
      <c r="C8" s="23">
        <v>41650010.219999999</v>
      </c>
      <c r="D8" s="24">
        <v>32.441036713000003</v>
      </c>
      <c r="E8" s="44"/>
    </row>
    <row r="9" spans="1:5" x14ac:dyDescent="0.2">
      <c r="A9" s="35" t="s">
        <v>15</v>
      </c>
      <c r="B9" s="22">
        <v>33294078</v>
      </c>
      <c r="C9" s="23">
        <v>5040512.43</v>
      </c>
      <c r="D9" s="24">
        <v>15.139366316</v>
      </c>
      <c r="E9" s="44"/>
    </row>
    <row r="10" spans="1:5" x14ac:dyDescent="0.2">
      <c r="A10" s="36" t="s">
        <v>17</v>
      </c>
      <c r="B10" s="25">
        <v>33294078</v>
      </c>
      <c r="C10" s="26">
        <v>5040512.43</v>
      </c>
      <c r="D10" s="27">
        <v>15.139366316</v>
      </c>
      <c r="E10" s="45"/>
    </row>
    <row r="11" spans="1:5" ht="16.5" x14ac:dyDescent="0.2">
      <c r="A11" s="37" t="s">
        <v>513</v>
      </c>
      <c r="B11" s="28">
        <v>10084747</v>
      </c>
      <c r="C11" s="31">
        <v>4669520.62</v>
      </c>
      <c r="D11" s="32">
        <v>46.302803828000002</v>
      </c>
      <c r="E11" s="44"/>
    </row>
    <row r="12" spans="1:5" ht="16.5" x14ac:dyDescent="0.2">
      <c r="A12" s="37" t="s">
        <v>514</v>
      </c>
      <c r="B12" s="28">
        <v>930763</v>
      </c>
      <c r="C12" s="31">
        <v>370991.81</v>
      </c>
      <c r="D12" s="32">
        <v>39.858891039</v>
      </c>
      <c r="E12" s="44"/>
    </row>
    <row r="13" spans="1:5" x14ac:dyDescent="0.2">
      <c r="A13" s="37" t="s">
        <v>47</v>
      </c>
      <c r="B13" s="28">
        <v>2581206</v>
      </c>
      <c r="C13" s="29">
        <v>0</v>
      </c>
      <c r="D13" s="30">
        <v>0</v>
      </c>
      <c r="E13" s="44"/>
    </row>
    <row r="14" spans="1:5" x14ac:dyDescent="0.2">
      <c r="A14" s="37" t="s">
        <v>48</v>
      </c>
      <c r="B14" s="28">
        <v>2795450</v>
      </c>
      <c r="C14" s="29">
        <v>0</v>
      </c>
      <c r="D14" s="30">
        <v>0</v>
      </c>
      <c r="E14" s="44"/>
    </row>
    <row r="15" spans="1:5" x14ac:dyDescent="0.2">
      <c r="A15" s="37" t="s">
        <v>49</v>
      </c>
      <c r="B15" s="28">
        <v>77902</v>
      </c>
      <c r="C15" s="29">
        <v>0</v>
      </c>
      <c r="D15" s="30">
        <v>0</v>
      </c>
      <c r="E15" s="44"/>
    </row>
    <row r="16" spans="1:5" ht="16.5" x14ac:dyDescent="0.2">
      <c r="A16" s="37" t="s">
        <v>515</v>
      </c>
      <c r="B16" s="28">
        <v>3020000</v>
      </c>
      <c r="C16" s="29">
        <v>0</v>
      </c>
      <c r="D16" s="30">
        <v>0</v>
      </c>
      <c r="E16" s="44"/>
    </row>
    <row r="17" spans="1:5" x14ac:dyDescent="0.2">
      <c r="A17" s="37" t="s">
        <v>50</v>
      </c>
      <c r="B17" s="28">
        <v>2148475</v>
      </c>
      <c r="C17" s="29">
        <v>0</v>
      </c>
      <c r="D17" s="30">
        <v>0</v>
      </c>
      <c r="E17" s="44"/>
    </row>
    <row r="18" spans="1:5" ht="16.5" x14ac:dyDescent="0.2">
      <c r="A18" s="37" t="s">
        <v>516</v>
      </c>
      <c r="B18" s="28">
        <v>123</v>
      </c>
      <c r="C18" s="29">
        <v>0</v>
      </c>
      <c r="D18" s="30">
        <v>0</v>
      </c>
      <c r="E18" s="44"/>
    </row>
    <row r="19" spans="1:5" x14ac:dyDescent="0.2">
      <c r="A19" s="37" t="s">
        <v>51</v>
      </c>
      <c r="B19" s="28">
        <v>8448679</v>
      </c>
      <c r="C19" s="29">
        <v>0</v>
      </c>
      <c r="D19" s="30">
        <v>0</v>
      </c>
      <c r="E19" s="44"/>
    </row>
    <row r="20" spans="1:5" ht="16.5" x14ac:dyDescent="0.2">
      <c r="A20" s="37" t="s">
        <v>517</v>
      </c>
      <c r="B20" s="28">
        <v>387973</v>
      </c>
      <c r="C20" s="29">
        <v>0</v>
      </c>
      <c r="D20" s="30">
        <v>0</v>
      </c>
      <c r="E20" s="44"/>
    </row>
    <row r="21" spans="1:5" x14ac:dyDescent="0.2">
      <c r="A21" s="37" t="s">
        <v>52</v>
      </c>
      <c r="B21" s="28">
        <v>1300000</v>
      </c>
      <c r="C21" s="29">
        <v>0</v>
      </c>
      <c r="D21" s="30">
        <v>0</v>
      </c>
      <c r="E21" s="44"/>
    </row>
    <row r="22" spans="1:5" ht="16.5" x14ac:dyDescent="0.2">
      <c r="A22" s="37" t="s">
        <v>518</v>
      </c>
      <c r="B22" s="28">
        <v>500000</v>
      </c>
      <c r="C22" s="29">
        <v>0</v>
      </c>
      <c r="D22" s="30">
        <v>0</v>
      </c>
      <c r="E22" s="44"/>
    </row>
    <row r="23" spans="1:5" ht="16.5" x14ac:dyDescent="0.2">
      <c r="A23" s="37" t="s">
        <v>519</v>
      </c>
      <c r="B23" s="28">
        <v>77810</v>
      </c>
      <c r="C23" s="29">
        <v>0</v>
      </c>
      <c r="D23" s="30">
        <v>0</v>
      </c>
      <c r="E23" s="44"/>
    </row>
    <row r="24" spans="1:5" x14ac:dyDescent="0.2">
      <c r="A24" s="37" t="s">
        <v>53</v>
      </c>
      <c r="B24" s="28">
        <v>31000</v>
      </c>
      <c r="C24" s="29">
        <v>0</v>
      </c>
      <c r="D24" s="30">
        <v>0</v>
      </c>
      <c r="E24" s="44"/>
    </row>
    <row r="25" spans="1:5" x14ac:dyDescent="0.2">
      <c r="A25" s="37" t="s">
        <v>54</v>
      </c>
      <c r="B25" s="28">
        <v>796550</v>
      </c>
      <c r="C25" s="29">
        <v>0</v>
      </c>
      <c r="D25" s="30">
        <v>0</v>
      </c>
      <c r="E25" s="44"/>
    </row>
    <row r="26" spans="1:5" x14ac:dyDescent="0.2">
      <c r="A26" s="37" t="s">
        <v>55</v>
      </c>
      <c r="B26" s="28">
        <v>50000</v>
      </c>
      <c r="C26" s="29">
        <v>0</v>
      </c>
      <c r="D26" s="30">
        <v>0</v>
      </c>
      <c r="E26" s="44"/>
    </row>
    <row r="27" spans="1:5" ht="16.5" x14ac:dyDescent="0.2">
      <c r="A27" s="37" t="s">
        <v>520</v>
      </c>
      <c r="B27" s="28">
        <v>63400</v>
      </c>
      <c r="C27" s="29">
        <v>0</v>
      </c>
      <c r="D27" s="30">
        <v>0</v>
      </c>
      <c r="E27" s="44"/>
    </row>
    <row r="28" spans="1:5" x14ac:dyDescent="0.2">
      <c r="A28" s="35" t="s">
        <v>18</v>
      </c>
      <c r="B28" s="22">
        <v>32000</v>
      </c>
      <c r="C28" s="39">
        <v>0</v>
      </c>
      <c r="D28" s="40">
        <v>0</v>
      </c>
      <c r="E28" s="44"/>
    </row>
    <row r="29" spans="1:5" x14ac:dyDescent="0.2">
      <c r="A29" s="36" t="s">
        <v>41</v>
      </c>
      <c r="B29" s="25">
        <v>32000</v>
      </c>
      <c r="C29" s="33">
        <v>0</v>
      </c>
      <c r="D29" s="34">
        <v>0</v>
      </c>
      <c r="E29" s="45"/>
    </row>
    <row r="30" spans="1:5" ht="16.5" x14ac:dyDescent="0.2">
      <c r="A30" s="37" t="s">
        <v>521</v>
      </c>
      <c r="B30" s="28">
        <v>32000</v>
      </c>
      <c r="C30" s="29">
        <v>0</v>
      </c>
      <c r="D30" s="30">
        <v>0</v>
      </c>
      <c r="E30" s="44"/>
    </row>
    <row r="31" spans="1:5" x14ac:dyDescent="0.2">
      <c r="A31" s="35" t="s">
        <v>20</v>
      </c>
      <c r="B31" s="22">
        <v>598300</v>
      </c>
      <c r="C31" s="23">
        <v>116000</v>
      </c>
      <c r="D31" s="24">
        <v>19.388266756</v>
      </c>
      <c r="E31" s="44"/>
    </row>
    <row r="32" spans="1:5" x14ac:dyDescent="0.2">
      <c r="A32" s="36" t="s">
        <v>42</v>
      </c>
      <c r="B32" s="25">
        <v>116000</v>
      </c>
      <c r="C32" s="26">
        <v>116000</v>
      </c>
      <c r="D32" s="27">
        <v>100</v>
      </c>
      <c r="E32" s="45"/>
    </row>
    <row r="33" spans="1:5" x14ac:dyDescent="0.2">
      <c r="A33" s="37" t="s">
        <v>56</v>
      </c>
      <c r="B33" s="28">
        <v>36000</v>
      </c>
      <c r="C33" s="31">
        <v>36000</v>
      </c>
      <c r="D33" s="32">
        <v>100</v>
      </c>
      <c r="E33" s="44"/>
    </row>
    <row r="34" spans="1:5" ht="16.5" x14ac:dyDescent="0.2">
      <c r="A34" s="37" t="s">
        <v>522</v>
      </c>
      <c r="B34" s="28">
        <v>80000</v>
      </c>
      <c r="C34" s="31">
        <v>80000</v>
      </c>
      <c r="D34" s="32">
        <v>100</v>
      </c>
      <c r="E34" s="44"/>
    </row>
    <row r="35" spans="1:5" x14ac:dyDescent="0.2">
      <c r="A35" s="36" t="s">
        <v>43</v>
      </c>
      <c r="B35" s="25">
        <v>482300</v>
      </c>
      <c r="C35" s="33">
        <v>0</v>
      </c>
      <c r="D35" s="34">
        <v>0</v>
      </c>
      <c r="E35" s="45"/>
    </row>
    <row r="36" spans="1:5" x14ac:dyDescent="0.2">
      <c r="A36" s="37" t="s">
        <v>57</v>
      </c>
      <c r="B36" s="28">
        <v>406000</v>
      </c>
      <c r="C36" s="29">
        <v>0</v>
      </c>
      <c r="D36" s="30">
        <v>0</v>
      </c>
      <c r="E36" s="44"/>
    </row>
    <row r="37" spans="1:5" x14ac:dyDescent="0.2">
      <c r="A37" s="37" t="s">
        <v>58</v>
      </c>
      <c r="B37" s="28">
        <v>76300</v>
      </c>
      <c r="C37" s="29">
        <v>0</v>
      </c>
      <c r="D37" s="30">
        <v>0</v>
      </c>
      <c r="E37" s="44"/>
    </row>
    <row r="38" spans="1:5" x14ac:dyDescent="0.2">
      <c r="A38" s="35" t="s">
        <v>8</v>
      </c>
      <c r="B38" s="22">
        <v>69397953</v>
      </c>
      <c r="C38" s="23">
        <v>30777436.789999999</v>
      </c>
      <c r="D38" s="24">
        <v>44.349199738000003</v>
      </c>
      <c r="E38" s="44"/>
    </row>
    <row r="39" spans="1:5" x14ac:dyDescent="0.2">
      <c r="A39" s="36" t="s">
        <v>44</v>
      </c>
      <c r="B39" s="25">
        <v>69397953</v>
      </c>
      <c r="C39" s="26">
        <v>30777436.789999999</v>
      </c>
      <c r="D39" s="27">
        <v>44.349199738000003</v>
      </c>
      <c r="E39" s="45"/>
    </row>
    <row r="40" spans="1:5" x14ac:dyDescent="0.2">
      <c r="A40" s="37" t="s">
        <v>3</v>
      </c>
      <c r="B40" s="28">
        <v>137995</v>
      </c>
      <c r="C40" s="31">
        <v>87995</v>
      </c>
      <c r="D40" s="32">
        <v>63.766803144999997</v>
      </c>
      <c r="E40" s="44"/>
    </row>
    <row r="41" spans="1:5" x14ac:dyDescent="0.2">
      <c r="A41" s="37" t="s">
        <v>36</v>
      </c>
      <c r="B41" s="28">
        <v>295517</v>
      </c>
      <c r="C41" s="31">
        <v>60000</v>
      </c>
      <c r="D41" s="32">
        <v>20.303400481000001</v>
      </c>
      <c r="E41" s="44"/>
    </row>
    <row r="42" spans="1:5" ht="16.5" x14ac:dyDescent="0.2">
      <c r="A42" s="37" t="s">
        <v>523</v>
      </c>
      <c r="B42" s="28">
        <v>44467243</v>
      </c>
      <c r="C42" s="31">
        <v>24009630.219999999</v>
      </c>
      <c r="D42" s="32">
        <v>53.993970843</v>
      </c>
      <c r="E42" s="44"/>
    </row>
    <row r="43" spans="1:5" x14ac:dyDescent="0.2">
      <c r="A43" s="37" t="s">
        <v>59</v>
      </c>
      <c r="B43" s="28">
        <v>17465984</v>
      </c>
      <c r="C43" s="31">
        <v>5645367.3700000001</v>
      </c>
      <c r="D43" s="32">
        <v>32.322068827999999</v>
      </c>
      <c r="E43" s="44"/>
    </row>
    <row r="44" spans="1:5" ht="16.5" x14ac:dyDescent="0.2">
      <c r="A44" s="37" t="s">
        <v>524</v>
      </c>
      <c r="B44" s="28">
        <v>1002723</v>
      </c>
      <c r="C44" s="31">
        <v>923054.8</v>
      </c>
      <c r="D44" s="32">
        <v>92.054814738999994</v>
      </c>
      <c r="E44" s="44"/>
    </row>
    <row r="45" spans="1:5" x14ac:dyDescent="0.2">
      <c r="A45" s="37" t="s">
        <v>60</v>
      </c>
      <c r="B45" s="28">
        <v>43000</v>
      </c>
      <c r="C45" s="29">
        <v>0</v>
      </c>
      <c r="D45" s="30">
        <v>0</v>
      </c>
      <c r="E45" s="44"/>
    </row>
    <row r="46" spans="1:5" ht="16.5" x14ac:dyDescent="0.2">
      <c r="A46" s="37" t="s">
        <v>525</v>
      </c>
      <c r="B46" s="28">
        <v>31488</v>
      </c>
      <c r="C46" s="29">
        <v>0</v>
      </c>
      <c r="D46" s="30">
        <v>0</v>
      </c>
      <c r="E46" s="44"/>
    </row>
    <row r="47" spans="1:5" ht="24.75" x14ac:dyDescent="0.2">
      <c r="A47" s="37" t="s">
        <v>526</v>
      </c>
      <c r="B47" s="28">
        <v>9000</v>
      </c>
      <c r="C47" s="31">
        <v>7109.4</v>
      </c>
      <c r="D47" s="32">
        <v>78.993333332999995</v>
      </c>
      <c r="E47" s="44"/>
    </row>
    <row r="48" spans="1:5" ht="16.5" x14ac:dyDescent="0.2">
      <c r="A48" s="37" t="s">
        <v>527</v>
      </c>
      <c r="B48" s="28">
        <v>500000</v>
      </c>
      <c r="C48" s="31">
        <v>22140</v>
      </c>
      <c r="D48" s="32">
        <v>4.4279999999999999</v>
      </c>
      <c r="E48" s="44"/>
    </row>
    <row r="49" spans="1:5" ht="16.5" x14ac:dyDescent="0.2">
      <c r="A49" s="37" t="s">
        <v>528</v>
      </c>
      <c r="B49" s="28">
        <v>780000</v>
      </c>
      <c r="C49" s="29">
        <v>0</v>
      </c>
      <c r="D49" s="30">
        <v>0</v>
      </c>
      <c r="E49" s="44"/>
    </row>
    <row r="50" spans="1:5" ht="16.5" x14ac:dyDescent="0.2">
      <c r="A50" s="37" t="s">
        <v>529</v>
      </c>
      <c r="B50" s="28">
        <v>200000</v>
      </c>
      <c r="C50" s="29">
        <v>0</v>
      </c>
      <c r="D50" s="30">
        <v>0</v>
      </c>
      <c r="E50" s="44"/>
    </row>
    <row r="51" spans="1:5" x14ac:dyDescent="0.2">
      <c r="A51" s="37" t="s">
        <v>61</v>
      </c>
      <c r="B51" s="28">
        <v>465003</v>
      </c>
      <c r="C51" s="29">
        <v>0</v>
      </c>
      <c r="D51" s="30">
        <v>0</v>
      </c>
      <c r="E51" s="44"/>
    </row>
    <row r="52" spans="1:5" ht="16.5" x14ac:dyDescent="0.2">
      <c r="A52" s="37" t="s">
        <v>530</v>
      </c>
      <c r="B52" s="28">
        <v>4000000</v>
      </c>
      <c r="C52" s="31">
        <v>22140</v>
      </c>
      <c r="D52" s="32">
        <v>0.55349999999999999</v>
      </c>
      <c r="E52" s="44"/>
    </row>
    <row r="53" spans="1:5" x14ac:dyDescent="0.2">
      <c r="A53" s="35" t="s">
        <v>510</v>
      </c>
      <c r="B53" s="22">
        <v>6492112</v>
      </c>
      <c r="C53" s="23">
        <v>681112</v>
      </c>
      <c r="D53" s="24">
        <v>10.491377844000001</v>
      </c>
      <c r="E53" s="44"/>
    </row>
    <row r="54" spans="1:5" x14ac:dyDescent="0.2">
      <c r="A54" s="36" t="s">
        <v>512</v>
      </c>
      <c r="B54" s="25">
        <v>6492112</v>
      </c>
      <c r="C54" s="26">
        <v>681112</v>
      </c>
      <c r="D54" s="27">
        <v>10.491377844000001</v>
      </c>
      <c r="E54" s="45"/>
    </row>
    <row r="55" spans="1:5" x14ac:dyDescent="0.2">
      <c r="A55" s="37" t="s">
        <v>37</v>
      </c>
      <c r="B55" s="28">
        <v>150000</v>
      </c>
      <c r="C55" s="29">
        <v>0</v>
      </c>
      <c r="D55" s="30">
        <v>0</v>
      </c>
      <c r="E55" s="44"/>
    </row>
    <row r="56" spans="1:5" ht="16.5" x14ac:dyDescent="0.2">
      <c r="A56" s="37" t="s">
        <v>531</v>
      </c>
      <c r="B56" s="28">
        <v>681112</v>
      </c>
      <c r="C56" s="31">
        <v>681112</v>
      </c>
      <c r="D56" s="32">
        <v>100</v>
      </c>
      <c r="E56" s="44"/>
    </row>
    <row r="57" spans="1:5" x14ac:dyDescent="0.2">
      <c r="A57" s="37" t="s">
        <v>62</v>
      </c>
      <c r="B57" s="28">
        <v>5649000</v>
      </c>
      <c r="C57" s="29">
        <v>0</v>
      </c>
      <c r="D57" s="30">
        <v>0</v>
      </c>
      <c r="E57" s="44"/>
    </row>
    <row r="58" spans="1:5" x14ac:dyDescent="0.2">
      <c r="A58" s="37" t="s">
        <v>63</v>
      </c>
      <c r="B58" s="28">
        <v>12000</v>
      </c>
      <c r="C58" s="29">
        <v>0</v>
      </c>
      <c r="D58" s="30">
        <v>0</v>
      </c>
      <c r="E58" s="44"/>
    </row>
    <row r="59" spans="1:5" x14ac:dyDescent="0.2">
      <c r="A59" s="35" t="s">
        <v>9</v>
      </c>
      <c r="B59" s="22">
        <v>4433019</v>
      </c>
      <c r="C59" s="23">
        <v>4022499</v>
      </c>
      <c r="D59" s="24">
        <v>90.739493784999993</v>
      </c>
      <c r="E59" s="44"/>
    </row>
    <row r="60" spans="1:5" x14ac:dyDescent="0.2">
      <c r="A60" s="36" t="s">
        <v>45</v>
      </c>
      <c r="B60" s="25">
        <v>4433019</v>
      </c>
      <c r="C60" s="26">
        <v>4022499</v>
      </c>
      <c r="D60" s="27">
        <v>90.739493784999993</v>
      </c>
      <c r="E60" s="45"/>
    </row>
    <row r="61" spans="1:5" x14ac:dyDescent="0.2">
      <c r="A61" s="37" t="s">
        <v>65</v>
      </c>
      <c r="B61" s="28">
        <v>380000</v>
      </c>
      <c r="C61" s="29">
        <v>0</v>
      </c>
      <c r="D61" s="30">
        <v>0</v>
      </c>
      <c r="E61" s="44"/>
    </row>
    <row r="62" spans="1:5" x14ac:dyDescent="0.2">
      <c r="A62" s="37" t="s">
        <v>64</v>
      </c>
      <c r="B62" s="28">
        <v>1590138</v>
      </c>
      <c r="C62" s="31">
        <v>1590138</v>
      </c>
      <c r="D62" s="32">
        <v>100</v>
      </c>
      <c r="E62" s="44"/>
    </row>
    <row r="63" spans="1:5" ht="24.75" x14ac:dyDescent="0.2">
      <c r="A63" s="37" t="s">
        <v>532</v>
      </c>
      <c r="B63" s="28">
        <v>2432361</v>
      </c>
      <c r="C63" s="31">
        <v>2432361</v>
      </c>
      <c r="D63" s="32">
        <v>100</v>
      </c>
      <c r="E63" s="44"/>
    </row>
    <row r="64" spans="1:5" ht="16.5" x14ac:dyDescent="0.2">
      <c r="A64" s="37" t="s">
        <v>533</v>
      </c>
      <c r="B64" s="28">
        <v>30520</v>
      </c>
      <c r="C64" s="29">
        <v>0</v>
      </c>
      <c r="D64" s="30">
        <v>0</v>
      </c>
      <c r="E64" s="44"/>
    </row>
    <row r="65" spans="1:5" x14ac:dyDescent="0.2">
      <c r="A65" s="35" t="s">
        <v>11</v>
      </c>
      <c r="B65" s="22">
        <v>13922424</v>
      </c>
      <c r="C65" s="23">
        <v>1012450</v>
      </c>
      <c r="D65" s="24">
        <v>7.2720813560000002</v>
      </c>
      <c r="E65" s="44"/>
    </row>
    <row r="66" spans="1:5" x14ac:dyDescent="0.2">
      <c r="A66" s="36" t="s">
        <v>13</v>
      </c>
      <c r="B66" s="25">
        <v>13922424</v>
      </c>
      <c r="C66" s="26">
        <v>1012450</v>
      </c>
      <c r="D66" s="27">
        <v>7.2720813560000002</v>
      </c>
      <c r="E66" s="45"/>
    </row>
    <row r="67" spans="1:5" ht="16.5" x14ac:dyDescent="0.2">
      <c r="A67" s="37" t="s">
        <v>534</v>
      </c>
      <c r="B67" s="28">
        <v>469735</v>
      </c>
      <c r="C67" s="29">
        <v>0</v>
      </c>
      <c r="D67" s="30">
        <v>0</v>
      </c>
      <c r="E67" s="44"/>
    </row>
    <row r="68" spans="1:5" ht="24.75" x14ac:dyDescent="0.2">
      <c r="A68" s="37" t="s">
        <v>535</v>
      </c>
      <c r="B68" s="28">
        <v>5600705</v>
      </c>
      <c r="C68" s="31">
        <v>85645</v>
      </c>
      <c r="D68" s="32">
        <v>1.5291824869999999</v>
      </c>
      <c r="E68" s="44"/>
    </row>
    <row r="69" spans="1:5" ht="16.5" x14ac:dyDescent="0.2">
      <c r="A69" s="37" t="s">
        <v>536</v>
      </c>
      <c r="B69" s="28">
        <v>508120</v>
      </c>
      <c r="C69" s="29">
        <v>0</v>
      </c>
      <c r="D69" s="30">
        <v>0</v>
      </c>
      <c r="E69" s="44"/>
    </row>
    <row r="70" spans="1:5" ht="24.75" x14ac:dyDescent="0.2">
      <c r="A70" s="37" t="s">
        <v>537</v>
      </c>
      <c r="B70" s="28">
        <v>6083864</v>
      </c>
      <c r="C70" s="31">
        <v>926805</v>
      </c>
      <c r="D70" s="32">
        <v>15.233821795000001</v>
      </c>
      <c r="E70" s="44"/>
    </row>
    <row r="71" spans="1:5" ht="16.5" x14ac:dyDescent="0.2">
      <c r="A71" s="37" t="s">
        <v>538</v>
      </c>
      <c r="B71" s="28">
        <v>1260000</v>
      </c>
      <c r="C71" s="29">
        <v>0</v>
      </c>
      <c r="D71" s="30">
        <v>0</v>
      </c>
      <c r="E71" s="44"/>
    </row>
    <row r="72" spans="1:5" x14ac:dyDescent="0.2">
      <c r="A72" s="35" t="s">
        <v>23</v>
      </c>
      <c r="B72" s="22">
        <v>216918</v>
      </c>
      <c r="C72" s="39">
        <v>0</v>
      </c>
      <c r="D72" s="40">
        <v>0</v>
      </c>
      <c r="E72" s="44"/>
    </row>
    <row r="73" spans="1:5" x14ac:dyDescent="0.2">
      <c r="A73" s="36" t="s">
        <v>24</v>
      </c>
      <c r="B73" s="25">
        <v>216918</v>
      </c>
      <c r="C73" s="33">
        <v>0</v>
      </c>
      <c r="D73" s="34">
        <v>0</v>
      </c>
      <c r="E73" s="45"/>
    </row>
    <row r="74" spans="1:5" x14ac:dyDescent="0.2">
      <c r="A74" s="37" t="s">
        <v>68</v>
      </c>
      <c r="B74" s="28">
        <v>50000</v>
      </c>
      <c r="C74" s="29">
        <v>0</v>
      </c>
      <c r="D74" s="30">
        <v>0</v>
      </c>
      <c r="E74" s="44"/>
    </row>
    <row r="75" spans="1:5" x14ac:dyDescent="0.2">
      <c r="A75" s="37" t="s">
        <v>66</v>
      </c>
      <c r="B75" s="28">
        <v>150075</v>
      </c>
      <c r="C75" s="29">
        <v>0</v>
      </c>
      <c r="D75" s="30">
        <v>0</v>
      </c>
      <c r="E75" s="44"/>
    </row>
    <row r="76" spans="1:5" x14ac:dyDescent="0.2">
      <c r="A76" s="37" t="s">
        <v>67</v>
      </c>
      <c r="B76" s="28">
        <v>16843</v>
      </c>
      <c r="C76" s="29">
        <v>0</v>
      </c>
      <c r="D76" s="30">
        <v>0</v>
      </c>
      <c r="E76" s="44"/>
    </row>
  </sheetData>
  <mergeCells count="2">
    <mergeCell ref="A3:D3"/>
    <mergeCell ref="A4:D4"/>
  </mergeCells>
  <printOptions horizontalCentered="1"/>
  <pageMargins left="0.19685039370078741" right="0.19685039370078741" top="0.78740157480314965" bottom="0.78740157480314965" header="0.51181102362204722" footer="0.51181102362204722"/>
  <pageSetup paperSize="9" scale="12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rgb="FF7030A0"/>
  </sheetPr>
  <dimension ref="A1:E118"/>
  <sheetViews>
    <sheetView view="pageBreakPreview" zoomScale="200" zoomScaleNormal="100" zoomScaleSheetLayoutView="200" workbookViewId="0">
      <selection activeCell="T40" sqref="T40"/>
    </sheetView>
  </sheetViews>
  <sheetFormatPr defaultRowHeight="11.25" x14ac:dyDescent="0.2"/>
  <cols>
    <col min="1" max="1" width="40.83203125" style="9" customWidth="1"/>
    <col min="2" max="2" width="10.83203125" style="10" customWidth="1"/>
    <col min="3" max="3" width="10.83203125" style="2" customWidth="1"/>
    <col min="4" max="4" width="10.83203125" style="11" customWidth="1"/>
    <col min="5" max="5" width="12.83203125" style="41" customWidth="1"/>
    <col min="6" max="16384" width="9.33203125" style="2"/>
  </cols>
  <sheetData>
    <row r="1" spans="1:5" x14ac:dyDescent="0.2">
      <c r="A1" s="1"/>
      <c r="B1" s="2"/>
      <c r="C1" s="4"/>
      <c r="D1" s="3"/>
    </row>
    <row r="2" spans="1:5" x14ac:dyDescent="0.2">
      <c r="A2" s="5"/>
      <c r="B2" s="5"/>
      <c r="C2" s="5"/>
      <c r="D2" s="3"/>
    </row>
    <row r="3" spans="1:5" ht="23.25" customHeight="1" x14ac:dyDescent="0.2">
      <c r="A3" s="104" t="s">
        <v>1383</v>
      </c>
      <c r="B3" s="104"/>
      <c r="C3" s="104"/>
      <c r="D3" s="104"/>
    </row>
    <row r="4" spans="1:5" x14ac:dyDescent="0.2">
      <c r="A4" s="104" t="s">
        <v>1314</v>
      </c>
      <c r="B4" s="104"/>
      <c r="C4" s="104"/>
      <c r="D4" s="104"/>
    </row>
    <row r="5" spans="1:5" x14ac:dyDescent="0.2">
      <c r="A5" s="2"/>
      <c r="B5" s="2"/>
      <c r="D5" s="2"/>
    </row>
    <row r="6" spans="1:5" s="6" customFormat="1" ht="25.5" customHeight="1" x14ac:dyDescent="0.2">
      <c r="A6" s="19" t="s">
        <v>10</v>
      </c>
      <c r="B6" s="20" t="s">
        <v>12</v>
      </c>
      <c r="C6" s="20" t="s">
        <v>39</v>
      </c>
      <c r="D6" s="20" t="s">
        <v>2</v>
      </c>
      <c r="E6" s="42"/>
    </row>
    <row r="7" spans="1:5" s="7" customFormat="1" ht="8.25" x14ac:dyDescent="0.2">
      <c r="A7" s="12">
        <v>1</v>
      </c>
      <c r="B7" s="13">
        <v>2</v>
      </c>
      <c r="C7" s="13">
        <v>3</v>
      </c>
      <c r="D7" s="13">
        <v>4</v>
      </c>
      <c r="E7" s="43"/>
    </row>
    <row r="8" spans="1:5" s="8" customFormat="1" x14ac:dyDescent="0.2">
      <c r="A8" s="21" t="s">
        <v>30</v>
      </c>
      <c r="B8" s="22">
        <v>113508155</v>
      </c>
      <c r="C8" s="23">
        <v>10540000.85</v>
      </c>
      <c r="D8" s="24">
        <v>9.2856771830000007</v>
      </c>
      <c r="E8" s="44"/>
    </row>
    <row r="9" spans="1:5" x14ac:dyDescent="0.2">
      <c r="A9" s="35" t="s">
        <v>15</v>
      </c>
      <c r="B9" s="22">
        <v>18249181</v>
      </c>
      <c r="C9" s="23">
        <v>2615138.29</v>
      </c>
      <c r="D9" s="24">
        <v>14.330167968</v>
      </c>
      <c r="E9" s="44"/>
    </row>
    <row r="10" spans="1:5" x14ac:dyDescent="0.2">
      <c r="A10" s="36" t="s">
        <v>17</v>
      </c>
      <c r="B10" s="25">
        <v>18249181</v>
      </c>
      <c r="C10" s="26">
        <v>2615138.29</v>
      </c>
      <c r="D10" s="27">
        <v>14.330167968</v>
      </c>
      <c r="E10" s="45"/>
    </row>
    <row r="11" spans="1:5" x14ac:dyDescent="0.2">
      <c r="A11" s="37" t="s">
        <v>90</v>
      </c>
      <c r="B11" s="28">
        <v>650537</v>
      </c>
      <c r="C11" s="31">
        <v>1300</v>
      </c>
      <c r="D11" s="32">
        <v>0.19983490600000001</v>
      </c>
      <c r="E11" s="44"/>
    </row>
    <row r="12" spans="1:5" ht="16.5" x14ac:dyDescent="0.2">
      <c r="A12" s="37" t="s">
        <v>540</v>
      </c>
      <c r="B12" s="28">
        <v>6405</v>
      </c>
      <c r="C12" s="29">
        <v>0</v>
      </c>
      <c r="D12" s="30">
        <v>0</v>
      </c>
      <c r="E12" s="44"/>
    </row>
    <row r="13" spans="1:5" ht="16.5" x14ac:dyDescent="0.2">
      <c r="A13" s="37" t="s">
        <v>541</v>
      </c>
      <c r="B13" s="28">
        <v>100000</v>
      </c>
      <c r="C13" s="29">
        <v>0</v>
      </c>
      <c r="D13" s="30">
        <v>0</v>
      </c>
      <c r="E13" s="44"/>
    </row>
    <row r="14" spans="1:5" ht="16.5" x14ac:dyDescent="0.2">
      <c r="A14" s="37" t="s">
        <v>542</v>
      </c>
      <c r="B14" s="28">
        <v>500000</v>
      </c>
      <c r="C14" s="29">
        <v>0</v>
      </c>
      <c r="D14" s="30">
        <v>0</v>
      </c>
      <c r="E14" s="44"/>
    </row>
    <row r="15" spans="1:5" ht="16.5" x14ac:dyDescent="0.2">
      <c r="A15" s="37" t="s">
        <v>543</v>
      </c>
      <c r="B15" s="28">
        <v>252027</v>
      </c>
      <c r="C15" s="31">
        <v>79039.17</v>
      </c>
      <c r="D15" s="32">
        <v>31.361389850999998</v>
      </c>
      <c r="E15" s="44"/>
    </row>
    <row r="16" spans="1:5" ht="16.5" x14ac:dyDescent="0.2">
      <c r="A16" s="37" t="s">
        <v>544</v>
      </c>
      <c r="B16" s="28">
        <v>1998200</v>
      </c>
      <c r="C16" s="31">
        <v>1481059</v>
      </c>
      <c r="D16" s="32">
        <v>74.119657692000004</v>
      </c>
      <c r="E16" s="44"/>
    </row>
    <row r="17" spans="1:5" x14ac:dyDescent="0.2">
      <c r="A17" s="37" t="s">
        <v>69</v>
      </c>
      <c r="B17" s="28">
        <v>520117</v>
      </c>
      <c r="C17" s="29">
        <v>0</v>
      </c>
      <c r="D17" s="30">
        <v>0</v>
      </c>
      <c r="E17" s="44"/>
    </row>
    <row r="18" spans="1:5" x14ac:dyDescent="0.2">
      <c r="A18" s="37" t="s">
        <v>70</v>
      </c>
      <c r="B18" s="28">
        <v>1127134</v>
      </c>
      <c r="C18" s="31">
        <v>647400</v>
      </c>
      <c r="D18" s="32">
        <v>57.437713705999997</v>
      </c>
      <c r="E18" s="44"/>
    </row>
    <row r="19" spans="1:5" x14ac:dyDescent="0.2">
      <c r="A19" s="37" t="s">
        <v>71</v>
      </c>
      <c r="B19" s="28">
        <v>20064</v>
      </c>
      <c r="C19" s="29">
        <v>0</v>
      </c>
      <c r="D19" s="30">
        <v>0</v>
      </c>
      <c r="E19" s="44"/>
    </row>
    <row r="20" spans="1:5" x14ac:dyDescent="0.2">
      <c r="A20" s="37" t="s">
        <v>545</v>
      </c>
      <c r="B20" s="28">
        <v>172893</v>
      </c>
      <c r="C20" s="31">
        <v>300</v>
      </c>
      <c r="D20" s="32">
        <v>0.17351772500000001</v>
      </c>
      <c r="E20" s="44"/>
    </row>
    <row r="21" spans="1:5" x14ac:dyDescent="0.2">
      <c r="A21" s="37" t="s">
        <v>72</v>
      </c>
      <c r="B21" s="28">
        <v>2869999</v>
      </c>
      <c r="C21" s="31">
        <v>38591.9</v>
      </c>
      <c r="D21" s="32">
        <v>1.344665974</v>
      </c>
      <c r="E21" s="44"/>
    </row>
    <row r="22" spans="1:5" ht="16.5" x14ac:dyDescent="0.2">
      <c r="A22" s="37" t="s">
        <v>546</v>
      </c>
      <c r="B22" s="28">
        <v>545122</v>
      </c>
      <c r="C22" s="31">
        <v>1700</v>
      </c>
      <c r="D22" s="32">
        <v>0.31185679500000002</v>
      </c>
      <c r="E22" s="44"/>
    </row>
    <row r="23" spans="1:5" ht="16.5" x14ac:dyDescent="0.2">
      <c r="A23" s="37" t="s">
        <v>547</v>
      </c>
      <c r="B23" s="28">
        <v>119721</v>
      </c>
      <c r="C23" s="31">
        <v>76250.149999999994</v>
      </c>
      <c r="D23" s="32">
        <v>63.689870616</v>
      </c>
      <c r="E23" s="44"/>
    </row>
    <row r="24" spans="1:5" ht="16.5" x14ac:dyDescent="0.2">
      <c r="A24" s="37" t="s">
        <v>548</v>
      </c>
      <c r="B24" s="28">
        <v>183708</v>
      </c>
      <c r="C24" s="29">
        <v>0</v>
      </c>
      <c r="D24" s="30">
        <v>0</v>
      </c>
      <c r="E24" s="44"/>
    </row>
    <row r="25" spans="1:5" x14ac:dyDescent="0.2">
      <c r="A25" s="37" t="s">
        <v>73</v>
      </c>
      <c r="B25" s="28">
        <v>668935</v>
      </c>
      <c r="C25" s="29">
        <v>0</v>
      </c>
      <c r="D25" s="30">
        <v>0</v>
      </c>
      <c r="E25" s="44"/>
    </row>
    <row r="26" spans="1:5" x14ac:dyDescent="0.2">
      <c r="A26" s="37" t="s">
        <v>74</v>
      </c>
      <c r="B26" s="28">
        <v>55101</v>
      </c>
      <c r="C26" s="29">
        <v>0</v>
      </c>
      <c r="D26" s="30">
        <v>0</v>
      </c>
      <c r="E26" s="44"/>
    </row>
    <row r="27" spans="1:5" ht="16.5" x14ac:dyDescent="0.2">
      <c r="A27" s="37" t="s">
        <v>549</v>
      </c>
      <c r="B27" s="28">
        <v>875692</v>
      </c>
      <c r="C27" s="29">
        <v>0</v>
      </c>
      <c r="D27" s="30">
        <v>0</v>
      </c>
      <c r="E27" s="44"/>
    </row>
    <row r="28" spans="1:5" ht="16.5" x14ac:dyDescent="0.2">
      <c r="A28" s="37" t="s">
        <v>550</v>
      </c>
      <c r="B28" s="28">
        <v>52908</v>
      </c>
      <c r="C28" s="29">
        <v>0</v>
      </c>
      <c r="D28" s="30">
        <v>0</v>
      </c>
      <c r="E28" s="44"/>
    </row>
    <row r="29" spans="1:5" x14ac:dyDescent="0.2">
      <c r="A29" s="37" t="s">
        <v>75</v>
      </c>
      <c r="B29" s="28">
        <v>626134</v>
      </c>
      <c r="C29" s="29">
        <v>0</v>
      </c>
      <c r="D29" s="30">
        <v>0</v>
      </c>
      <c r="E29" s="44"/>
    </row>
    <row r="30" spans="1:5" x14ac:dyDescent="0.2">
      <c r="A30" s="37" t="s">
        <v>76</v>
      </c>
      <c r="B30" s="28">
        <v>247457</v>
      </c>
      <c r="C30" s="31">
        <v>2400</v>
      </c>
      <c r="D30" s="32">
        <v>0.96986547199999995</v>
      </c>
      <c r="E30" s="44"/>
    </row>
    <row r="31" spans="1:5" ht="16.5" x14ac:dyDescent="0.2">
      <c r="A31" s="37" t="s">
        <v>551</v>
      </c>
      <c r="B31" s="28">
        <v>144695</v>
      </c>
      <c r="C31" s="29">
        <v>0</v>
      </c>
      <c r="D31" s="30">
        <v>0</v>
      </c>
      <c r="E31" s="44"/>
    </row>
    <row r="32" spans="1:5" ht="16.5" x14ac:dyDescent="0.2">
      <c r="A32" s="37" t="s">
        <v>552</v>
      </c>
      <c r="B32" s="28">
        <v>498770</v>
      </c>
      <c r="C32" s="29">
        <v>0</v>
      </c>
      <c r="D32" s="30">
        <v>0</v>
      </c>
      <c r="E32" s="44"/>
    </row>
    <row r="33" spans="1:5" x14ac:dyDescent="0.2">
      <c r="A33" s="37" t="s">
        <v>77</v>
      </c>
      <c r="B33" s="28">
        <v>203560</v>
      </c>
      <c r="C33" s="29">
        <v>0</v>
      </c>
      <c r="D33" s="30">
        <v>0</v>
      </c>
      <c r="E33" s="44"/>
    </row>
    <row r="34" spans="1:5" ht="16.5" x14ac:dyDescent="0.2">
      <c r="A34" s="37" t="s">
        <v>553</v>
      </c>
      <c r="B34" s="28">
        <v>153160</v>
      </c>
      <c r="C34" s="31">
        <v>28733.25</v>
      </c>
      <c r="D34" s="32">
        <v>18.760283363999999</v>
      </c>
      <c r="E34" s="44"/>
    </row>
    <row r="35" spans="1:5" ht="16.5" x14ac:dyDescent="0.2">
      <c r="A35" s="37" t="s">
        <v>554</v>
      </c>
      <c r="B35" s="28">
        <v>112084</v>
      </c>
      <c r="C35" s="29">
        <v>0</v>
      </c>
      <c r="D35" s="30">
        <v>0</v>
      </c>
      <c r="E35" s="44"/>
    </row>
    <row r="36" spans="1:5" ht="16.5" x14ac:dyDescent="0.2">
      <c r="A36" s="37" t="s">
        <v>555</v>
      </c>
      <c r="B36" s="28">
        <v>852675</v>
      </c>
      <c r="C36" s="29">
        <v>0</v>
      </c>
      <c r="D36" s="30">
        <v>0</v>
      </c>
      <c r="E36" s="44"/>
    </row>
    <row r="37" spans="1:5" x14ac:dyDescent="0.2">
      <c r="A37" s="37" t="s">
        <v>78</v>
      </c>
      <c r="B37" s="28">
        <v>218173</v>
      </c>
      <c r="C37" s="29">
        <v>0</v>
      </c>
      <c r="D37" s="30">
        <v>0</v>
      </c>
      <c r="E37" s="44"/>
    </row>
    <row r="38" spans="1:5" x14ac:dyDescent="0.2">
      <c r="A38" s="37" t="s">
        <v>79</v>
      </c>
      <c r="B38" s="28">
        <v>200000</v>
      </c>
      <c r="C38" s="29">
        <v>0</v>
      </c>
      <c r="D38" s="30">
        <v>0</v>
      </c>
      <c r="E38" s="44"/>
    </row>
    <row r="39" spans="1:5" ht="16.5" x14ac:dyDescent="0.2">
      <c r="A39" s="37" t="s">
        <v>556</v>
      </c>
      <c r="B39" s="28">
        <v>2309629</v>
      </c>
      <c r="C39" s="29">
        <v>0</v>
      </c>
      <c r="D39" s="30">
        <v>0</v>
      </c>
      <c r="E39" s="44"/>
    </row>
    <row r="40" spans="1:5" x14ac:dyDescent="0.2">
      <c r="A40" s="37" t="s">
        <v>80</v>
      </c>
      <c r="B40" s="28">
        <v>46785</v>
      </c>
      <c r="C40" s="29">
        <v>0</v>
      </c>
      <c r="D40" s="30">
        <v>0</v>
      </c>
      <c r="E40" s="44"/>
    </row>
    <row r="41" spans="1:5" ht="16.5" x14ac:dyDescent="0.2">
      <c r="A41" s="37" t="s">
        <v>557</v>
      </c>
      <c r="B41" s="28">
        <v>651120</v>
      </c>
      <c r="C41" s="29">
        <v>0</v>
      </c>
      <c r="D41" s="30">
        <v>0</v>
      </c>
      <c r="E41" s="44"/>
    </row>
    <row r="42" spans="1:5" ht="16.5" x14ac:dyDescent="0.2">
      <c r="A42" s="37" t="s">
        <v>558</v>
      </c>
      <c r="B42" s="28">
        <v>673253</v>
      </c>
      <c r="C42" s="31">
        <v>252564.82</v>
      </c>
      <c r="D42" s="32">
        <v>37.514102424999997</v>
      </c>
      <c r="E42" s="44"/>
    </row>
    <row r="43" spans="1:5" ht="16.5" x14ac:dyDescent="0.2">
      <c r="A43" s="37" t="s">
        <v>559</v>
      </c>
      <c r="B43" s="28">
        <v>300</v>
      </c>
      <c r="C43" s="29">
        <v>0</v>
      </c>
      <c r="D43" s="30">
        <v>0</v>
      </c>
      <c r="E43" s="44"/>
    </row>
    <row r="44" spans="1:5" x14ac:dyDescent="0.2">
      <c r="A44" s="37" t="s">
        <v>81</v>
      </c>
      <c r="B44" s="28">
        <v>1500</v>
      </c>
      <c r="C44" s="31">
        <v>1500</v>
      </c>
      <c r="D44" s="32">
        <v>100</v>
      </c>
      <c r="E44" s="44"/>
    </row>
    <row r="45" spans="1:5" x14ac:dyDescent="0.2">
      <c r="A45" s="37" t="s">
        <v>82</v>
      </c>
      <c r="B45" s="28">
        <v>300</v>
      </c>
      <c r="C45" s="31">
        <v>300</v>
      </c>
      <c r="D45" s="32">
        <v>100</v>
      </c>
      <c r="E45" s="44"/>
    </row>
    <row r="46" spans="1:5" ht="16.5" x14ac:dyDescent="0.2">
      <c r="A46" s="37" t="s">
        <v>560</v>
      </c>
      <c r="B46" s="28">
        <v>1500</v>
      </c>
      <c r="C46" s="31">
        <v>1500</v>
      </c>
      <c r="D46" s="32">
        <v>100</v>
      </c>
      <c r="E46" s="44"/>
    </row>
    <row r="47" spans="1:5" x14ac:dyDescent="0.2">
      <c r="A47" s="37" t="s">
        <v>83</v>
      </c>
      <c r="B47" s="28">
        <v>50000</v>
      </c>
      <c r="C47" s="29">
        <v>0</v>
      </c>
      <c r="D47" s="30">
        <v>0</v>
      </c>
      <c r="E47" s="44"/>
    </row>
    <row r="48" spans="1:5" x14ac:dyDescent="0.2">
      <c r="A48" s="37" t="s">
        <v>561</v>
      </c>
      <c r="B48" s="28">
        <v>1500</v>
      </c>
      <c r="C48" s="31">
        <v>900</v>
      </c>
      <c r="D48" s="32">
        <v>60</v>
      </c>
      <c r="E48" s="44"/>
    </row>
    <row r="49" spans="1:5" x14ac:dyDescent="0.2">
      <c r="A49" s="37" t="s">
        <v>562</v>
      </c>
      <c r="B49" s="28">
        <v>900</v>
      </c>
      <c r="C49" s="29">
        <v>0</v>
      </c>
      <c r="D49" s="30">
        <v>0</v>
      </c>
      <c r="E49" s="44"/>
    </row>
    <row r="50" spans="1:5" ht="16.5" x14ac:dyDescent="0.2">
      <c r="A50" s="37" t="s">
        <v>563</v>
      </c>
      <c r="B50" s="28">
        <v>1600</v>
      </c>
      <c r="C50" s="31">
        <v>1600</v>
      </c>
      <c r="D50" s="32">
        <v>100</v>
      </c>
      <c r="E50" s="44"/>
    </row>
    <row r="51" spans="1:5" x14ac:dyDescent="0.2">
      <c r="A51" s="37" t="s">
        <v>84</v>
      </c>
      <c r="B51" s="28">
        <v>216000</v>
      </c>
      <c r="C51" s="29">
        <v>0</v>
      </c>
      <c r="D51" s="30">
        <v>0</v>
      </c>
      <c r="E51" s="44"/>
    </row>
    <row r="52" spans="1:5" x14ac:dyDescent="0.2">
      <c r="A52" s="37" t="s">
        <v>85</v>
      </c>
      <c r="B52" s="28">
        <v>216000</v>
      </c>
      <c r="C52" s="29">
        <v>0</v>
      </c>
      <c r="D52" s="30">
        <v>0</v>
      </c>
      <c r="E52" s="44"/>
    </row>
    <row r="53" spans="1:5" ht="16.5" x14ac:dyDescent="0.2">
      <c r="A53" s="37" t="s">
        <v>564</v>
      </c>
      <c r="B53" s="28">
        <v>400</v>
      </c>
      <c r="C53" s="29">
        <v>0</v>
      </c>
      <c r="D53" s="30">
        <v>0</v>
      </c>
      <c r="E53" s="44"/>
    </row>
    <row r="54" spans="1:5" ht="16.5" x14ac:dyDescent="0.2">
      <c r="A54" s="37" t="s">
        <v>565</v>
      </c>
      <c r="B54" s="28">
        <v>300</v>
      </c>
      <c r="C54" s="29">
        <v>0</v>
      </c>
      <c r="D54" s="30">
        <v>0</v>
      </c>
      <c r="E54" s="44"/>
    </row>
    <row r="55" spans="1:5" ht="16.5" x14ac:dyDescent="0.2">
      <c r="A55" s="37" t="s">
        <v>566</v>
      </c>
      <c r="B55" s="28">
        <v>900</v>
      </c>
      <c r="C55" s="29">
        <v>0</v>
      </c>
      <c r="D55" s="30">
        <v>0</v>
      </c>
      <c r="E55" s="44"/>
    </row>
    <row r="56" spans="1:5" ht="16.5" x14ac:dyDescent="0.2">
      <c r="A56" s="37" t="s">
        <v>567</v>
      </c>
      <c r="B56" s="28">
        <v>1500</v>
      </c>
      <c r="C56" s="29">
        <v>0</v>
      </c>
      <c r="D56" s="30">
        <v>0</v>
      </c>
      <c r="E56" s="44"/>
    </row>
    <row r="57" spans="1:5" x14ac:dyDescent="0.2">
      <c r="A57" s="37" t="s">
        <v>86</v>
      </c>
      <c r="B57" s="28">
        <v>300</v>
      </c>
      <c r="C57" s="29">
        <v>0</v>
      </c>
      <c r="D57" s="30">
        <v>0</v>
      </c>
      <c r="E57" s="44"/>
    </row>
    <row r="58" spans="1:5" x14ac:dyDescent="0.2">
      <c r="A58" s="37" t="s">
        <v>87</v>
      </c>
      <c r="B58" s="28">
        <v>50000</v>
      </c>
      <c r="C58" s="29">
        <v>0</v>
      </c>
      <c r="D58" s="30">
        <v>0</v>
      </c>
      <c r="E58" s="44"/>
    </row>
    <row r="59" spans="1:5" x14ac:dyDescent="0.2">
      <c r="A59" s="37" t="s">
        <v>88</v>
      </c>
      <c r="B59" s="28">
        <v>123</v>
      </c>
      <c r="C59" s="29">
        <v>0</v>
      </c>
      <c r="D59" s="30">
        <v>0</v>
      </c>
      <c r="E59" s="44"/>
    </row>
    <row r="60" spans="1:5" x14ac:dyDescent="0.2">
      <c r="A60" s="37" t="s">
        <v>89</v>
      </c>
      <c r="B60" s="28">
        <v>50000</v>
      </c>
      <c r="C60" s="29">
        <v>0</v>
      </c>
      <c r="D60" s="30">
        <v>0</v>
      </c>
      <c r="E60" s="44"/>
    </row>
    <row r="61" spans="1:5" x14ac:dyDescent="0.2">
      <c r="A61" s="35" t="s">
        <v>18</v>
      </c>
      <c r="B61" s="22">
        <v>3404533</v>
      </c>
      <c r="C61" s="23">
        <v>1412.72</v>
      </c>
      <c r="D61" s="24">
        <v>4.1495265000000003E-2</v>
      </c>
      <c r="E61" s="44"/>
    </row>
    <row r="62" spans="1:5" ht="16.5" x14ac:dyDescent="0.2">
      <c r="A62" s="36" t="s">
        <v>568</v>
      </c>
      <c r="B62" s="25">
        <v>3203032</v>
      </c>
      <c r="C62" s="26">
        <v>1412.72</v>
      </c>
      <c r="D62" s="27">
        <v>4.4105709999999999E-2</v>
      </c>
      <c r="E62" s="45"/>
    </row>
    <row r="63" spans="1:5" x14ac:dyDescent="0.2">
      <c r="A63" s="37" t="s">
        <v>569</v>
      </c>
      <c r="B63" s="28">
        <v>1875155</v>
      </c>
      <c r="C63" s="29">
        <v>0</v>
      </c>
      <c r="D63" s="30">
        <v>0</v>
      </c>
      <c r="E63" s="44"/>
    </row>
    <row r="64" spans="1:5" ht="16.5" x14ac:dyDescent="0.2">
      <c r="A64" s="37" t="s">
        <v>570</v>
      </c>
      <c r="B64" s="28">
        <v>101999</v>
      </c>
      <c r="C64" s="29">
        <v>0</v>
      </c>
      <c r="D64" s="30">
        <v>0</v>
      </c>
      <c r="E64" s="44"/>
    </row>
    <row r="65" spans="1:5" ht="16.5" x14ac:dyDescent="0.2">
      <c r="A65" s="37" t="s">
        <v>571</v>
      </c>
      <c r="B65" s="28">
        <v>424210</v>
      </c>
      <c r="C65" s="29">
        <v>0</v>
      </c>
      <c r="D65" s="30">
        <v>0</v>
      </c>
      <c r="E65" s="44"/>
    </row>
    <row r="66" spans="1:5" ht="16.5" x14ac:dyDescent="0.2">
      <c r="A66" s="37" t="s">
        <v>572</v>
      </c>
      <c r="B66" s="28">
        <v>465711</v>
      </c>
      <c r="C66" s="29">
        <v>0</v>
      </c>
      <c r="D66" s="30">
        <v>0</v>
      </c>
      <c r="E66" s="44"/>
    </row>
    <row r="67" spans="1:5" ht="16.5" x14ac:dyDescent="0.2">
      <c r="A67" s="37" t="s">
        <v>573</v>
      </c>
      <c r="B67" s="28">
        <v>136000</v>
      </c>
      <c r="C67" s="29">
        <v>0</v>
      </c>
      <c r="D67" s="30">
        <v>0</v>
      </c>
      <c r="E67" s="44"/>
    </row>
    <row r="68" spans="1:5" ht="16.5" x14ac:dyDescent="0.2">
      <c r="A68" s="37" t="s">
        <v>574</v>
      </c>
      <c r="B68" s="28">
        <v>199957</v>
      </c>
      <c r="C68" s="31">
        <v>1412.72</v>
      </c>
      <c r="D68" s="32">
        <v>0.70651189999999997</v>
      </c>
      <c r="E68" s="44"/>
    </row>
    <row r="69" spans="1:5" x14ac:dyDescent="0.2">
      <c r="A69" s="36" t="s">
        <v>41</v>
      </c>
      <c r="B69" s="25">
        <v>201501</v>
      </c>
      <c r="C69" s="33">
        <v>0</v>
      </c>
      <c r="D69" s="34">
        <v>0</v>
      </c>
      <c r="E69" s="45"/>
    </row>
    <row r="70" spans="1:5" ht="16.5" x14ac:dyDescent="0.2">
      <c r="A70" s="37" t="s">
        <v>575</v>
      </c>
      <c r="B70" s="28">
        <v>201501</v>
      </c>
      <c r="C70" s="29">
        <v>0</v>
      </c>
      <c r="D70" s="30">
        <v>0</v>
      </c>
      <c r="E70" s="44"/>
    </row>
    <row r="71" spans="1:5" x14ac:dyDescent="0.2">
      <c r="A71" s="35" t="s">
        <v>20</v>
      </c>
      <c r="B71" s="22">
        <v>8561404</v>
      </c>
      <c r="C71" s="23">
        <v>2030429.94</v>
      </c>
      <c r="D71" s="24">
        <v>23.716086053000001</v>
      </c>
      <c r="E71" s="44"/>
    </row>
    <row r="72" spans="1:5" x14ac:dyDescent="0.2">
      <c r="A72" s="36" t="s">
        <v>42</v>
      </c>
      <c r="B72" s="25">
        <v>4933237</v>
      </c>
      <c r="C72" s="26">
        <v>2011979.94</v>
      </c>
      <c r="D72" s="27">
        <v>40.784173555999999</v>
      </c>
      <c r="E72" s="45"/>
    </row>
    <row r="73" spans="1:5" x14ac:dyDescent="0.2">
      <c r="A73" s="37" t="s">
        <v>91</v>
      </c>
      <c r="B73" s="28">
        <v>4553237</v>
      </c>
      <c r="C73" s="31">
        <v>2011979.94</v>
      </c>
      <c r="D73" s="32">
        <v>44.187902803999997</v>
      </c>
      <c r="E73" s="44"/>
    </row>
    <row r="74" spans="1:5" ht="16.5" x14ac:dyDescent="0.2">
      <c r="A74" s="37" t="s">
        <v>576</v>
      </c>
      <c r="B74" s="28">
        <v>100000</v>
      </c>
      <c r="C74" s="29">
        <v>0</v>
      </c>
      <c r="D74" s="30">
        <v>0</v>
      </c>
      <c r="E74" s="44"/>
    </row>
    <row r="75" spans="1:5" x14ac:dyDescent="0.2">
      <c r="A75" s="37" t="s">
        <v>92</v>
      </c>
      <c r="B75" s="28">
        <v>280000</v>
      </c>
      <c r="C75" s="29">
        <v>0</v>
      </c>
      <c r="D75" s="30">
        <v>0</v>
      </c>
      <c r="E75" s="44"/>
    </row>
    <row r="76" spans="1:5" x14ac:dyDescent="0.2">
      <c r="A76" s="36" t="s">
        <v>43</v>
      </c>
      <c r="B76" s="25">
        <v>3628167</v>
      </c>
      <c r="C76" s="26">
        <v>18450</v>
      </c>
      <c r="D76" s="27">
        <v>0.50852124499999996</v>
      </c>
      <c r="E76" s="45"/>
    </row>
    <row r="77" spans="1:5" x14ac:dyDescent="0.2">
      <c r="A77" s="37" t="s">
        <v>93</v>
      </c>
      <c r="B77" s="28">
        <v>175650</v>
      </c>
      <c r="C77" s="29">
        <v>0</v>
      </c>
      <c r="D77" s="30">
        <v>0</v>
      </c>
      <c r="E77" s="44"/>
    </row>
    <row r="78" spans="1:5" ht="16.5" x14ac:dyDescent="0.2">
      <c r="A78" s="37" t="s">
        <v>577</v>
      </c>
      <c r="B78" s="28">
        <v>405410</v>
      </c>
      <c r="C78" s="31">
        <v>18450</v>
      </c>
      <c r="D78" s="32">
        <v>4.5509484230000004</v>
      </c>
      <c r="E78" s="44"/>
    </row>
    <row r="79" spans="1:5" x14ac:dyDescent="0.2">
      <c r="A79" s="37" t="s">
        <v>94</v>
      </c>
      <c r="B79" s="28">
        <v>356750</v>
      </c>
      <c r="C79" s="29">
        <v>0</v>
      </c>
      <c r="D79" s="30">
        <v>0</v>
      </c>
      <c r="E79" s="44"/>
    </row>
    <row r="80" spans="1:5" x14ac:dyDescent="0.2">
      <c r="A80" s="37" t="s">
        <v>95</v>
      </c>
      <c r="B80" s="28">
        <v>467550</v>
      </c>
      <c r="C80" s="29">
        <v>0</v>
      </c>
      <c r="D80" s="30">
        <v>0</v>
      </c>
      <c r="E80" s="44"/>
    </row>
    <row r="81" spans="1:5" x14ac:dyDescent="0.2">
      <c r="A81" s="37" t="s">
        <v>96</v>
      </c>
      <c r="B81" s="28">
        <v>972807</v>
      </c>
      <c r="C81" s="29">
        <v>0</v>
      </c>
      <c r="D81" s="30">
        <v>0</v>
      </c>
      <c r="E81" s="44"/>
    </row>
    <row r="82" spans="1:5" ht="16.5" x14ac:dyDescent="0.2">
      <c r="A82" s="37" t="s">
        <v>578</v>
      </c>
      <c r="B82" s="28">
        <v>450000</v>
      </c>
      <c r="C82" s="29">
        <v>0</v>
      </c>
      <c r="D82" s="30">
        <v>0</v>
      </c>
      <c r="E82" s="44"/>
    </row>
    <row r="83" spans="1:5" x14ac:dyDescent="0.2">
      <c r="A83" s="37" t="s">
        <v>97</v>
      </c>
      <c r="B83" s="28">
        <v>800000</v>
      </c>
      <c r="C83" s="29">
        <v>0</v>
      </c>
      <c r="D83" s="30">
        <v>0</v>
      </c>
      <c r="E83" s="44"/>
    </row>
    <row r="84" spans="1:5" x14ac:dyDescent="0.2">
      <c r="A84" s="35" t="s">
        <v>8</v>
      </c>
      <c r="B84" s="22">
        <v>65033417</v>
      </c>
      <c r="C84" s="23">
        <v>1640721.17</v>
      </c>
      <c r="D84" s="24">
        <v>2.522889379</v>
      </c>
      <c r="E84" s="44"/>
    </row>
    <row r="85" spans="1:5" x14ac:dyDescent="0.2">
      <c r="A85" s="36" t="s">
        <v>44</v>
      </c>
      <c r="B85" s="25">
        <v>65033417</v>
      </c>
      <c r="C85" s="26">
        <v>1640721.17</v>
      </c>
      <c r="D85" s="27">
        <v>2.522889379</v>
      </c>
      <c r="E85" s="45"/>
    </row>
    <row r="86" spans="1:5" x14ac:dyDescent="0.2">
      <c r="A86" s="37" t="s">
        <v>36</v>
      </c>
      <c r="B86" s="28">
        <v>73616</v>
      </c>
      <c r="C86" s="29">
        <v>0</v>
      </c>
      <c r="D86" s="30">
        <v>0</v>
      </c>
      <c r="E86" s="44"/>
    </row>
    <row r="87" spans="1:5" ht="16.5" x14ac:dyDescent="0.2">
      <c r="A87" s="37" t="s">
        <v>579</v>
      </c>
      <c r="B87" s="28">
        <v>26000</v>
      </c>
      <c r="C87" s="31">
        <v>26000</v>
      </c>
      <c r="D87" s="32">
        <v>100</v>
      </c>
      <c r="E87" s="44"/>
    </row>
    <row r="88" spans="1:5" ht="16.5" x14ac:dyDescent="0.2">
      <c r="A88" s="37" t="s">
        <v>580</v>
      </c>
      <c r="B88" s="28">
        <v>5000</v>
      </c>
      <c r="C88" s="29">
        <v>0</v>
      </c>
      <c r="D88" s="30">
        <v>0</v>
      </c>
      <c r="E88" s="44"/>
    </row>
    <row r="89" spans="1:5" ht="16.5" x14ac:dyDescent="0.2">
      <c r="A89" s="37" t="s">
        <v>581</v>
      </c>
      <c r="B89" s="28">
        <v>47597466</v>
      </c>
      <c r="C89" s="31">
        <v>94262.67</v>
      </c>
      <c r="D89" s="32">
        <v>0.198041362</v>
      </c>
      <c r="E89" s="44"/>
    </row>
    <row r="90" spans="1:5" ht="16.5" x14ac:dyDescent="0.2">
      <c r="A90" s="37" t="s">
        <v>582</v>
      </c>
      <c r="B90" s="28">
        <v>368278</v>
      </c>
      <c r="C90" s="31">
        <v>23308.5</v>
      </c>
      <c r="D90" s="32">
        <v>6.329050337</v>
      </c>
      <c r="E90" s="44"/>
    </row>
    <row r="91" spans="1:5" ht="16.5" x14ac:dyDescent="0.2">
      <c r="A91" s="37" t="s">
        <v>583</v>
      </c>
      <c r="B91" s="28">
        <v>1519674</v>
      </c>
      <c r="C91" s="29">
        <v>0</v>
      </c>
      <c r="D91" s="30">
        <v>0</v>
      </c>
      <c r="E91" s="44"/>
    </row>
    <row r="92" spans="1:5" x14ac:dyDescent="0.2">
      <c r="A92" s="37" t="s">
        <v>29</v>
      </c>
      <c r="B92" s="28">
        <v>68879</v>
      </c>
      <c r="C92" s="29">
        <v>0</v>
      </c>
      <c r="D92" s="30">
        <v>0</v>
      </c>
      <c r="E92" s="44"/>
    </row>
    <row r="93" spans="1:5" ht="16.5" x14ac:dyDescent="0.2">
      <c r="A93" s="37" t="s">
        <v>584</v>
      </c>
      <c r="B93" s="28">
        <v>5556705</v>
      </c>
      <c r="C93" s="29">
        <v>0</v>
      </c>
      <c r="D93" s="30">
        <v>0</v>
      </c>
      <c r="E93" s="44"/>
    </row>
    <row r="94" spans="1:5" ht="16.5" x14ac:dyDescent="0.2">
      <c r="A94" s="37" t="s">
        <v>585</v>
      </c>
      <c r="B94" s="28">
        <v>361498</v>
      </c>
      <c r="C94" s="31">
        <v>361497</v>
      </c>
      <c r="D94" s="32">
        <v>99.999723372999995</v>
      </c>
      <c r="E94" s="44"/>
    </row>
    <row r="95" spans="1:5" ht="16.5" x14ac:dyDescent="0.2">
      <c r="A95" s="37" t="s">
        <v>586</v>
      </c>
      <c r="B95" s="28">
        <v>983054</v>
      </c>
      <c r="C95" s="31">
        <v>983054</v>
      </c>
      <c r="D95" s="32">
        <v>100</v>
      </c>
      <c r="E95" s="44"/>
    </row>
    <row r="96" spans="1:5" ht="24.75" x14ac:dyDescent="0.2">
      <c r="A96" s="37" t="s">
        <v>587</v>
      </c>
      <c r="B96" s="28">
        <v>1500000</v>
      </c>
      <c r="C96" s="31">
        <v>125460</v>
      </c>
      <c r="D96" s="32">
        <v>8.3640000000000008</v>
      </c>
      <c r="E96" s="44"/>
    </row>
    <row r="97" spans="1:5" ht="16.5" x14ac:dyDescent="0.2">
      <c r="A97" s="37" t="s">
        <v>588</v>
      </c>
      <c r="B97" s="28">
        <v>899000</v>
      </c>
      <c r="C97" s="31">
        <v>22140</v>
      </c>
      <c r="D97" s="32">
        <v>2.4627363739999999</v>
      </c>
      <c r="E97" s="44"/>
    </row>
    <row r="98" spans="1:5" x14ac:dyDescent="0.2">
      <c r="A98" s="37" t="s">
        <v>589</v>
      </c>
      <c r="B98" s="28">
        <v>5954247</v>
      </c>
      <c r="C98" s="29">
        <v>0</v>
      </c>
      <c r="D98" s="30">
        <v>0</v>
      </c>
      <c r="E98" s="44"/>
    </row>
    <row r="99" spans="1:5" ht="16.5" x14ac:dyDescent="0.2">
      <c r="A99" s="37" t="s">
        <v>590</v>
      </c>
      <c r="B99" s="28">
        <v>120000</v>
      </c>
      <c r="C99" s="31">
        <v>4999</v>
      </c>
      <c r="D99" s="32">
        <v>4.1658333330000001</v>
      </c>
      <c r="E99" s="44"/>
    </row>
    <row r="100" spans="1:5" x14ac:dyDescent="0.2">
      <c r="A100" s="35" t="s">
        <v>510</v>
      </c>
      <c r="B100" s="22">
        <v>3261121</v>
      </c>
      <c r="C100" s="23">
        <v>2822822.84</v>
      </c>
      <c r="D100" s="24">
        <v>86.559892748999999</v>
      </c>
      <c r="E100" s="44"/>
    </row>
    <row r="101" spans="1:5" x14ac:dyDescent="0.2">
      <c r="A101" s="36" t="s">
        <v>512</v>
      </c>
      <c r="B101" s="25">
        <v>3261121</v>
      </c>
      <c r="C101" s="26">
        <v>2822822.84</v>
      </c>
      <c r="D101" s="27">
        <v>86.559892748999999</v>
      </c>
      <c r="E101" s="45"/>
    </row>
    <row r="102" spans="1:5" x14ac:dyDescent="0.2">
      <c r="A102" s="37" t="s">
        <v>98</v>
      </c>
      <c r="B102" s="28">
        <v>2677108</v>
      </c>
      <c r="C102" s="31">
        <v>2357298.08</v>
      </c>
      <c r="D102" s="32">
        <v>88.053902942999997</v>
      </c>
      <c r="E102" s="44"/>
    </row>
    <row r="103" spans="1:5" ht="16.5" x14ac:dyDescent="0.2">
      <c r="A103" s="37" t="s">
        <v>591</v>
      </c>
      <c r="B103" s="28">
        <v>584013</v>
      </c>
      <c r="C103" s="31">
        <v>465524.76</v>
      </c>
      <c r="D103" s="32">
        <v>79.711369438999995</v>
      </c>
      <c r="E103" s="44"/>
    </row>
    <row r="104" spans="1:5" ht="16.5" x14ac:dyDescent="0.2">
      <c r="A104" s="38" t="s">
        <v>592</v>
      </c>
      <c r="B104" s="14">
        <v>584013</v>
      </c>
      <c r="C104" s="15">
        <v>465524.76</v>
      </c>
      <c r="D104" s="16">
        <v>79.711369438999995</v>
      </c>
      <c r="E104" s="46"/>
    </row>
    <row r="105" spans="1:5" x14ac:dyDescent="0.2">
      <c r="A105" s="35" t="s">
        <v>9</v>
      </c>
      <c r="B105" s="22">
        <v>2057159</v>
      </c>
      <c r="C105" s="23">
        <v>1339398.6499999999</v>
      </c>
      <c r="D105" s="24">
        <v>65.109145670999993</v>
      </c>
      <c r="E105" s="44"/>
    </row>
    <row r="106" spans="1:5" x14ac:dyDescent="0.2">
      <c r="A106" s="36" t="s">
        <v>45</v>
      </c>
      <c r="B106" s="25">
        <v>2057159</v>
      </c>
      <c r="C106" s="26">
        <v>1339398.6499999999</v>
      </c>
      <c r="D106" s="27">
        <v>65.109145670999993</v>
      </c>
      <c r="E106" s="45"/>
    </row>
    <row r="107" spans="1:5" x14ac:dyDescent="0.2">
      <c r="A107" s="37" t="s">
        <v>99</v>
      </c>
      <c r="B107" s="28">
        <v>1985819</v>
      </c>
      <c r="C107" s="31">
        <v>1268058.6499999999</v>
      </c>
      <c r="D107" s="32">
        <v>63.855701349999997</v>
      </c>
      <c r="E107" s="44"/>
    </row>
    <row r="108" spans="1:5" ht="16.5" x14ac:dyDescent="0.2">
      <c r="A108" s="37" t="s">
        <v>593</v>
      </c>
      <c r="B108" s="28">
        <v>71340</v>
      </c>
      <c r="C108" s="31">
        <v>71340</v>
      </c>
      <c r="D108" s="32">
        <v>100</v>
      </c>
      <c r="E108" s="44"/>
    </row>
    <row r="109" spans="1:5" x14ac:dyDescent="0.2">
      <c r="A109" s="35" t="s">
        <v>11</v>
      </c>
      <c r="B109" s="22">
        <v>12835340</v>
      </c>
      <c r="C109" s="23">
        <v>90077.24</v>
      </c>
      <c r="D109" s="24">
        <v>0.701790837</v>
      </c>
      <c r="E109" s="44"/>
    </row>
    <row r="110" spans="1:5" x14ac:dyDescent="0.2">
      <c r="A110" s="36" t="s">
        <v>13</v>
      </c>
      <c r="B110" s="25">
        <v>12835340</v>
      </c>
      <c r="C110" s="26">
        <v>90077.24</v>
      </c>
      <c r="D110" s="27">
        <v>0.701790837</v>
      </c>
      <c r="E110" s="45"/>
    </row>
    <row r="111" spans="1:5" x14ac:dyDescent="0.2">
      <c r="A111" s="37" t="s">
        <v>102</v>
      </c>
      <c r="B111" s="28">
        <v>2615000</v>
      </c>
      <c r="C111" s="29">
        <v>0</v>
      </c>
      <c r="D111" s="30">
        <v>0</v>
      </c>
      <c r="E111" s="44"/>
    </row>
    <row r="112" spans="1:5" x14ac:dyDescent="0.2">
      <c r="A112" s="37" t="s">
        <v>100</v>
      </c>
      <c r="B112" s="28">
        <v>10050000</v>
      </c>
      <c r="C112" s="31">
        <v>31857.63</v>
      </c>
      <c r="D112" s="32">
        <v>0.31699134299999998</v>
      </c>
      <c r="E112" s="44"/>
    </row>
    <row r="113" spans="1:5" ht="16.5" x14ac:dyDescent="0.2">
      <c r="A113" s="37" t="s">
        <v>594</v>
      </c>
      <c r="B113" s="28">
        <v>70340</v>
      </c>
      <c r="C113" s="31">
        <v>58219.61</v>
      </c>
      <c r="D113" s="32">
        <v>82.768851294000001</v>
      </c>
      <c r="E113" s="44"/>
    </row>
    <row r="114" spans="1:5" x14ac:dyDescent="0.2">
      <c r="A114" s="37" t="s">
        <v>101</v>
      </c>
      <c r="B114" s="28">
        <v>100000</v>
      </c>
      <c r="C114" s="29">
        <v>0</v>
      </c>
      <c r="D114" s="30">
        <v>0</v>
      </c>
      <c r="E114" s="44"/>
    </row>
    <row r="115" spans="1:5" x14ac:dyDescent="0.2">
      <c r="A115" s="35" t="s">
        <v>23</v>
      </c>
      <c r="B115" s="22">
        <v>106000</v>
      </c>
      <c r="C115" s="39">
        <v>0</v>
      </c>
      <c r="D115" s="40">
        <v>0</v>
      </c>
      <c r="E115" s="44"/>
    </row>
    <row r="116" spans="1:5" x14ac:dyDescent="0.2">
      <c r="A116" s="36" t="s">
        <v>24</v>
      </c>
      <c r="B116" s="25">
        <v>106000</v>
      </c>
      <c r="C116" s="33">
        <v>0</v>
      </c>
      <c r="D116" s="34">
        <v>0</v>
      </c>
      <c r="E116" s="45"/>
    </row>
    <row r="117" spans="1:5" x14ac:dyDescent="0.2">
      <c r="A117" s="37" t="s">
        <v>68</v>
      </c>
      <c r="B117" s="28">
        <v>75000</v>
      </c>
      <c r="C117" s="29">
        <v>0</v>
      </c>
      <c r="D117" s="30">
        <v>0</v>
      </c>
      <c r="E117" s="44"/>
    </row>
    <row r="118" spans="1:5" ht="16.5" x14ac:dyDescent="0.2">
      <c r="A118" s="37" t="s">
        <v>595</v>
      </c>
      <c r="B118" s="28">
        <v>31000</v>
      </c>
      <c r="C118" s="29">
        <v>0</v>
      </c>
      <c r="D118" s="30">
        <v>0</v>
      </c>
      <c r="E118" s="44"/>
    </row>
  </sheetData>
  <mergeCells count="2">
    <mergeCell ref="A3:D3"/>
    <mergeCell ref="A4:D4"/>
  </mergeCells>
  <printOptions horizontalCentered="1"/>
  <pageMargins left="0.19685039370078741" right="0.19685039370078741" top="0.78740157480314965" bottom="0.78740157480314965" header="0.51181102362204722" footer="0.51181102362204722"/>
  <pageSetup paperSize="9" scale="12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rgb="FF7030A0"/>
  </sheetPr>
  <dimension ref="A1:E71"/>
  <sheetViews>
    <sheetView view="pageBreakPreview" zoomScale="200" zoomScaleNormal="100" zoomScaleSheetLayoutView="200" workbookViewId="0">
      <selection activeCell="T40" sqref="T40"/>
    </sheetView>
  </sheetViews>
  <sheetFormatPr defaultRowHeight="11.25" x14ac:dyDescent="0.2"/>
  <cols>
    <col min="1" max="1" width="40.83203125" style="9" customWidth="1"/>
    <col min="2" max="2" width="10.83203125" style="10" customWidth="1"/>
    <col min="3" max="3" width="10.83203125" style="2" customWidth="1"/>
    <col min="4" max="4" width="10.83203125" style="11" customWidth="1"/>
    <col min="5" max="5" width="12.83203125" style="41" customWidth="1"/>
    <col min="6" max="16384" width="9.33203125" style="2"/>
  </cols>
  <sheetData>
    <row r="1" spans="1:5" x14ac:dyDescent="0.2">
      <c r="A1" s="1"/>
      <c r="B1" s="2"/>
      <c r="C1" s="4"/>
      <c r="D1" s="3"/>
    </row>
    <row r="2" spans="1:5" x14ac:dyDescent="0.2">
      <c r="A2" s="5"/>
      <c r="B2" s="5"/>
      <c r="C2" s="5"/>
      <c r="D2" s="3"/>
    </row>
    <row r="3" spans="1:5" x14ac:dyDescent="0.2">
      <c r="A3" s="104" t="s">
        <v>1383</v>
      </c>
      <c r="B3" s="104"/>
      <c r="C3" s="104"/>
      <c r="D3" s="104"/>
    </row>
    <row r="4" spans="1:5" x14ac:dyDescent="0.2">
      <c r="A4" s="104" t="s">
        <v>1315</v>
      </c>
      <c r="B4" s="104"/>
      <c r="C4" s="104"/>
      <c r="D4" s="104"/>
    </row>
    <row r="5" spans="1:5" x14ac:dyDescent="0.2">
      <c r="A5" s="2"/>
      <c r="B5" s="2"/>
      <c r="D5" s="2"/>
    </row>
    <row r="6" spans="1:5" s="6" customFormat="1" ht="25.5" customHeight="1" x14ac:dyDescent="0.2">
      <c r="A6" s="19" t="s">
        <v>10</v>
      </c>
      <c r="B6" s="20" t="s">
        <v>12</v>
      </c>
      <c r="C6" s="20" t="s">
        <v>39</v>
      </c>
      <c r="D6" s="20" t="s">
        <v>2</v>
      </c>
      <c r="E6" s="42"/>
    </row>
    <row r="7" spans="1:5" s="7" customFormat="1" ht="8.25" x14ac:dyDescent="0.2">
      <c r="A7" s="12">
        <v>1</v>
      </c>
      <c r="B7" s="13">
        <v>2</v>
      </c>
      <c r="C7" s="13">
        <v>3</v>
      </c>
      <c r="D7" s="13">
        <v>4</v>
      </c>
      <c r="E7" s="43"/>
    </row>
    <row r="8" spans="1:5" s="8" customFormat="1" x14ac:dyDescent="0.2">
      <c r="A8" s="21" t="s">
        <v>30</v>
      </c>
      <c r="B8" s="22">
        <v>47130762</v>
      </c>
      <c r="C8" s="23">
        <v>7278004.5599999996</v>
      </c>
      <c r="D8" s="24">
        <v>15.442153385999999</v>
      </c>
      <c r="E8" s="44"/>
    </row>
    <row r="9" spans="1:5" x14ac:dyDescent="0.2">
      <c r="A9" s="35" t="s">
        <v>15</v>
      </c>
      <c r="B9" s="22">
        <v>7019377</v>
      </c>
      <c r="C9" s="23">
        <v>2580791.89</v>
      </c>
      <c r="D9" s="24">
        <v>36.766680147999999</v>
      </c>
      <c r="E9" s="44"/>
    </row>
    <row r="10" spans="1:5" x14ac:dyDescent="0.2">
      <c r="A10" s="36" t="s">
        <v>17</v>
      </c>
      <c r="B10" s="25">
        <v>7019377</v>
      </c>
      <c r="C10" s="26">
        <v>2580791.89</v>
      </c>
      <c r="D10" s="27">
        <v>36.766680147999999</v>
      </c>
      <c r="E10" s="45"/>
    </row>
    <row r="11" spans="1:5" ht="16.5" x14ac:dyDescent="0.2">
      <c r="A11" s="37" t="s">
        <v>596</v>
      </c>
      <c r="B11" s="28">
        <v>243857</v>
      </c>
      <c r="C11" s="29">
        <v>0</v>
      </c>
      <c r="D11" s="30">
        <v>0</v>
      </c>
      <c r="E11" s="44"/>
    </row>
    <row r="12" spans="1:5" x14ac:dyDescent="0.2">
      <c r="A12" s="37" t="s">
        <v>103</v>
      </c>
      <c r="B12" s="28">
        <v>5500000</v>
      </c>
      <c r="C12" s="31">
        <v>2580791.89</v>
      </c>
      <c r="D12" s="32">
        <v>46.923488909</v>
      </c>
      <c r="E12" s="44"/>
    </row>
    <row r="13" spans="1:5" ht="16.5" x14ac:dyDescent="0.2">
      <c r="A13" s="37" t="s">
        <v>597</v>
      </c>
      <c r="B13" s="28">
        <v>412520</v>
      </c>
      <c r="C13" s="29">
        <v>0</v>
      </c>
      <c r="D13" s="30">
        <v>0</v>
      </c>
      <c r="E13" s="44"/>
    </row>
    <row r="14" spans="1:5" ht="24.75" x14ac:dyDescent="0.2">
      <c r="A14" s="37" t="s">
        <v>598</v>
      </c>
      <c r="B14" s="28">
        <v>863000</v>
      </c>
      <c r="C14" s="29">
        <v>0</v>
      </c>
      <c r="D14" s="30">
        <v>0</v>
      </c>
      <c r="E14" s="44"/>
    </row>
    <row r="15" spans="1:5" x14ac:dyDescent="0.2">
      <c r="A15" s="35" t="s">
        <v>18</v>
      </c>
      <c r="B15" s="22">
        <v>8546981</v>
      </c>
      <c r="C15" s="23">
        <v>85280</v>
      </c>
      <c r="D15" s="24">
        <v>0.99777921599999997</v>
      </c>
      <c r="E15" s="44"/>
    </row>
    <row r="16" spans="1:5" x14ac:dyDescent="0.2">
      <c r="A16" s="36" t="s">
        <v>41</v>
      </c>
      <c r="B16" s="25">
        <v>8546981</v>
      </c>
      <c r="C16" s="26">
        <v>85280</v>
      </c>
      <c r="D16" s="27">
        <v>0.99777921599999997</v>
      </c>
      <c r="E16" s="45"/>
    </row>
    <row r="17" spans="1:5" ht="16.5" x14ac:dyDescent="0.2">
      <c r="A17" s="37" t="s">
        <v>599</v>
      </c>
      <c r="B17" s="28">
        <v>3925019</v>
      </c>
      <c r="C17" s="31">
        <v>85280</v>
      </c>
      <c r="D17" s="32">
        <v>2.172728336</v>
      </c>
      <c r="E17" s="44"/>
    </row>
    <row r="18" spans="1:5" ht="16.5" x14ac:dyDescent="0.2">
      <c r="A18" s="37" t="s">
        <v>600</v>
      </c>
      <c r="B18" s="28">
        <v>1621962</v>
      </c>
      <c r="C18" s="29">
        <v>0</v>
      </c>
      <c r="D18" s="30">
        <v>0</v>
      </c>
      <c r="E18" s="44"/>
    </row>
    <row r="19" spans="1:5" ht="16.5" x14ac:dyDescent="0.2">
      <c r="A19" s="37" t="s">
        <v>601</v>
      </c>
      <c r="B19" s="28">
        <v>3000000</v>
      </c>
      <c r="C19" s="29">
        <v>0</v>
      </c>
      <c r="D19" s="30">
        <v>0</v>
      </c>
      <c r="E19" s="44"/>
    </row>
    <row r="20" spans="1:5" x14ac:dyDescent="0.2">
      <c r="A20" s="35" t="s">
        <v>20</v>
      </c>
      <c r="B20" s="22">
        <v>5926339</v>
      </c>
      <c r="C20" s="23">
        <v>1543100.65</v>
      </c>
      <c r="D20" s="24">
        <v>26.038008457</v>
      </c>
      <c r="E20" s="44"/>
    </row>
    <row r="21" spans="1:5" x14ac:dyDescent="0.2">
      <c r="A21" s="36" t="s">
        <v>42</v>
      </c>
      <c r="B21" s="25">
        <v>2236655</v>
      </c>
      <c r="C21" s="26">
        <v>1445013.52</v>
      </c>
      <c r="D21" s="27">
        <v>64.606008525999997</v>
      </c>
      <c r="E21" s="45"/>
    </row>
    <row r="22" spans="1:5" x14ac:dyDescent="0.2">
      <c r="A22" s="37" t="s">
        <v>104</v>
      </c>
      <c r="B22" s="28">
        <v>1636655</v>
      </c>
      <c r="C22" s="31">
        <v>1445013.52</v>
      </c>
      <c r="D22" s="32">
        <v>88.290661134999993</v>
      </c>
      <c r="E22" s="44"/>
    </row>
    <row r="23" spans="1:5" x14ac:dyDescent="0.2">
      <c r="A23" s="37" t="s">
        <v>105</v>
      </c>
      <c r="B23" s="28">
        <v>500000</v>
      </c>
      <c r="C23" s="29">
        <v>0</v>
      </c>
      <c r="D23" s="30">
        <v>0</v>
      </c>
      <c r="E23" s="44"/>
    </row>
    <row r="24" spans="1:5" x14ac:dyDescent="0.2">
      <c r="A24" s="37" t="s">
        <v>106</v>
      </c>
      <c r="B24" s="28">
        <v>100000</v>
      </c>
      <c r="C24" s="29">
        <v>0</v>
      </c>
      <c r="D24" s="30">
        <v>0</v>
      </c>
      <c r="E24" s="44"/>
    </row>
    <row r="25" spans="1:5" x14ac:dyDescent="0.2">
      <c r="A25" s="36" t="s">
        <v>43</v>
      </c>
      <c r="B25" s="25">
        <v>3689684</v>
      </c>
      <c r="C25" s="26">
        <v>98087.13</v>
      </c>
      <c r="D25" s="27">
        <v>2.6584154629999999</v>
      </c>
      <c r="E25" s="45"/>
    </row>
    <row r="26" spans="1:5" x14ac:dyDescent="0.2">
      <c r="A26" s="37" t="s">
        <v>107</v>
      </c>
      <c r="B26" s="28">
        <v>43620</v>
      </c>
      <c r="C26" s="29">
        <v>0</v>
      </c>
      <c r="D26" s="30">
        <v>0</v>
      </c>
      <c r="E26" s="44"/>
    </row>
    <row r="27" spans="1:5" x14ac:dyDescent="0.2">
      <c r="A27" s="37" t="s">
        <v>108</v>
      </c>
      <c r="B27" s="28">
        <v>696547</v>
      </c>
      <c r="C27" s="29">
        <v>0</v>
      </c>
      <c r="D27" s="30">
        <v>0</v>
      </c>
      <c r="E27" s="44"/>
    </row>
    <row r="28" spans="1:5" x14ac:dyDescent="0.2">
      <c r="A28" s="37" t="s">
        <v>109</v>
      </c>
      <c r="B28" s="28">
        <v>94000</v>
      </c>
      <c r="C28" s="29">
        <v>0</v>
      </c>
      <c r="D28" s="30">
        <v>0</v>
      </c>
      <c r="E28" s="44"/>
    </row>
    <row r="29" spans="1:5" x14ac:dyDescent="0.2">
      <c r="A29" s="37" t="s">
        <v>110</v>
      </c>
      <c r="B29" s="28">
        <v>104000</v>
      </c>
      <c r="C29" s="29">
        <v>0</v>
      </c>
      <c r="D29" s="30">
        <v>0</v>
      </c>
      <c r="E29" s="44"/>
    </row>
    <row r="30" spans="1:5" x14ac:dyDescent="0.2">
      <c r="A30" s="37" t="s">
        <v>111</v>
      </c>
      <c r="B30" s="28">
        <v>201517</v>
      </c>
      <c r="C30" s="29">
        <v>0</v>
      </c>
      <c r="D30" s="30">
        <v>0</v>
      </c>
      <c r="E30" s="44"/>
    </row>
    <row r="31" spans="1:5" ht="16.5" x14ac:dyDescent="0.2">
      <c r="A31" s="37" t="s">
        <v>602</v>
      </c>
      <c r="B31" s="28">
        <v>300000</v>
      </c>
      <c r="C31" s="31">
        <v>98087.13</v>
      </c>
      <c r="D31" s="32">
        <v>32.695709999999998</v>
      </c>
      <c r="E31" s="44"/>
    </row>
    <row r="32" spans="1:5" x14ac:dyDescent="0.2">
      <c r="A32" s="37" t="s">
        <v>112</v>
      </c>
      <c r="B32" s="28">
        <v>150000</v>
      </c>
      <c r="C32" s="29">
        <v>0</v>
      </c>
      <c r="D32" s="30">
        <v>0</v>
      </c>
      <c r="E32" s="44"/>
    </row>
    <row r="33" spans="1:5" x14ac:dyDescent="0.2">
      <c r="A33" s="37" t="s">
        <v>113</v>
      </c>
      <c r="B33" s="28">
        <v>60000</v>
      </c>
      <c r="C33" s="29">
        <v>0</v>
      </c>
      <c r="D33" s="30">
        <v>0</v>
      </c>
      <c r="E33" s="44"/>
    </row>
    <row r="34" spans="1:5" x14ac:dyDescent="0.2">
      <c r="A34" s="37" t="s">
        <v>114</v>
      </c>
      <c r="B34" s="28">
        <v>150000</v>
      </c>
      <c r="C34" s="29">
        <v>0</v>
      </c>
      <c r="D34" s="30">
        <v>0</v>
      </c>
      <c r="E34" s="44"/>
    </row>
    <row r="35" spans="1:5" x14ac:dyDescent="0.2">
      <c r="A35" s="37" t="s">
        <v>115</v>
      </c>
      <c r="B35" s="28">
        <v>1400000</v>
      </c>
      <c r="C35" s="29">
        <v>0</v>
      </c>
      <c r="D35" s="30">
        <v>0</v>
      </c>
      <c r="E35" s="44"/>
    </row>
    <row r="36" spans="1:5" x14ac:dyDescent="0.2">
      <c r="A36" s="37" t="s">
        <v>116</v>
      </c>
      <c r="B36" s="28">
        <v>130000</v>
      </c>
      <c r="C36" s="29">
        <v>0</v>
      </c>
      <c r="D36" s="30">
        <v>0</v>
      </c>
      <c r="E36" s="44"/>
    </row>
    <row r="37" spans="1:5" ht="16.5" x14ac:dyDescent="0.2">
      <c r="A37" s="37" t="s">
        <v>603</v>
      </c>
      <c r="B37" s="28">
        <v>360000</v>
      </c>
      <c r="C37" s="29">
        <v>0</v>
      </c>
      <c r="D37" s="30">
        <v>0</v>
      </c>
      <c r="E37" s="44"/>
    </row>
    <row r="38" spans="1:5" x14ac:dyDescent="0.2">
      <c r="A38" s="35" t="s">
        <v>8</v>
      </c>
      <c r="B38" s="22">
        <v>21210640</v>
      </c>
      <c r="C38" s="23">
        <v>2590232.0299999998</v>
      </c>
      <c r="D38" s="24">
        <v>12.211946598000001</v>
      </c>
      <c r="E38" s="44"/>
    </row>
    <row r="39" spans="1:5" x14ac:dyDescent="0.2">
      <c r="A39" s="36" t="s">
        <v>44</v>
      </c>
      <c r="B39" s="25">
        <v>21210640</v>
      </c>
      <c r="C39" s="26">
        <v>2590232.0299999998</v>
      </c>
      <c r="D39" s="27">
        <v>12.211946598000001</v>
      </c>
      <c r="E39" s="45"/>
    </row>
    <row r="40" spans="1:5" x14ac:dyDescent="0.2">
      <c r="A40" s="37" t="s">
        <v>36</v>
      </c>
      <c r="B40" s="28">
        <v>181900</v>
      </c>
      <c r="C40" s="31">
        <v>50990</v>
      </c>
      <c r="D40" s="32">
        <v>28.031885651</v>
      </c>
      <c r="E40" s="44"/>
    </row>
    <row r="41" spans="1:5" x14ac:dyDescent="0.2">
      <c r="A41" s="37" t="s">
        <v>3</v>
      </c>
      <c r="B41" s="28">
        <v>292707</v>
      </c>
      <c r="C41" s="31">
        <v>109200</v>
      </c>
      <c r="D41" s="32">
        <v>37.306931505000001</v>
      </c>
      <c r="E41" s="44"/>
    </row>
    <row r="42" spans="1:5" x14ac:dyDescent="0.2">
      <c r="A42" s="37" t="s">
        <v>35</v>
      </c>
      <c r="B42" s="28">
        <v>327000</v>
      </c>
      <c r="C42" s="29">
        <v>0</v>
      </c>
      <c r="D42" s="30">
        <v>0</v>
      </c>
      <c r="E42" s="44"/>
    </row>
    <row r="43" spans="1:5" x14ac:dyDescent="0.2">
      <c r="A43" s="37" t="s">
        <v>117</v>
      </c>
      <c r="B43" s="28">
        <v>57000</v>
      </c>
      <c r="C43" s="31">
        <v>39999.599999999999</v>
      </c>
      <c r="D43" s="32">
        <v>70.174736842000002</v>
      </c>
      <c r="E43" s="44"/>
    </row>
    <row r="44" spans="1:5" x14ac:dyDescent="0.2">
      <c r="A44" s="37" t="s">
        <v>121</v>
      </c>
      <c r="B44" s="28">
        <v>50000</v>
      </c>
      <c r="C44" s="29">
        <v>0</v>
      </c>
      <c r="D44" s="30">
        <v>0</v>
      </c>
      <c r="E44" s="44"/>
    </row>
    <row r="45" spans="1:5" ht="16.5" x14ac:dyDescent="0.2">
      <c r="A45" s="37" t="s">
        <v>604</v>
      </c>
      <c r="B45" s="28">
        <v>5402888</v>
      </c>
      <c r="C45" s="31">
        <v>1499367.43</v>
      </c>
      <c r="D45" s="32">
        <v>27.751221753999999</v>
      </c>
      <c r="E45" s="44"/>
    </row>
    <row r="46" spans="1:5" x14ac:dyDescent="0.2">
      <c r="A46" s="37" t="s">
        <v>122</v>
      </c>
      <c r="B46" s="28">
        <v>49800</v>
      </c>
      <c r="C46" s="29">
        <v>0</v>
      </c>
      <c r="D46" s="30">
        <v>0</v>
      </c>
      <c r="E46" s="44"/>
    </row>
    <row r="47" spans="1:5" ht="16.5" x14ac:dyDescent="0.2">
      <c r="A47" s="37" t="s">
        <v>605</v>
      </c>
      <c r="B47" s="28">
        <v>2698480</v>
      </c>
      <c r="C47" s="29">
        <v>0</v>
      </c>
      <c r="D47" s="30">
        <v>0</v>
      </c>
      <c r="E47" s="44"/>
    </row>
    <row r="48" spans="1:5" ht="16.5" x14ac:dyDescent="0.2">
      <c r="A48" s="37" t="s">
        <v>606</v>
      </c>
      <c r="B48" s="28">
        <v>1731000</v>
      </c>
      <c r="C48" s="29">
        <v>0</v>
      </c>
      <c r="D48" s="30">
        <v>0</v>
      </c>
      <c r="E48" s="44"/>
    </row>
    <row r="49" spans="1:5" ht="16.5" x14ac:dyDescent="0.2">
      <c r="A49" s="37" t="s">
        <v>607</v>
      </c>
      <c r="B49" s="28">
        <v>1500000</v>
      </c>
      <c r="C49" s="31">
        <v>442265</v>
      </c>
      <c r="D49" s="32">
        <v>29.484333332999999</v>
      </c>
      <c r="E49" s="44"/>
    </row>
    <row r="50" spans="1:5" ht="16.5" x14ac:dyDescent="0.2">
      <c r="A50" s="37" t="s">
        <v>608</v>
      </c>
      <c r="B50" s="28">
        <v>3500000</v>
      </c>
      <c r="C50" s="29">
        <v>0</v>
      </c>
      <c r="D50" s="30">
        <v>0</v>
      </c>
      <c r="E50" s="44"/>
    </row>
    <row r="51" spans="1:5" ht="16.5" x14ac:dyDescent="0.2">
      <c r="A51" s="37" t="s">
        <v>609</v>
      </c>
      <c r="B51" s="28">
        <v>951015</v>
      </c>
      <c r="C51" s="29">
        <v>0</v>
      </c>
      <c r="D51" s="30">
        <v>0</v>
      </c>
      <c r="E51" s="44"/>
    </row>
    <row r="52" spans="1:5" ht="16.5" x14ac:dyDescent="0.2">
      <c r="A52" s="37" t="s">
        <v>610</v>
      </c>
      <c r="B52" s="28">
        <v>400000</v>
      </c>
      <c r="C52" s="29">
        <v>0</v>
      </c>
      <c r="D52" s="30">
        <v>0</v>
      </c>
      <c r="E52" s="44"/>
    </row>
    <row r="53" spans="1:5" x14ac:dyDescent="0.2">
      <c r="A53" s="37" t="s">
        <v>118</v>
      </c>
      <c r="B53" s="28">
        <v>500000</v>
      </c>
      <c r="C53" s="29">
        <v>0</v>
      </c>
      <c r="D53" s="30">
        <v>0</v>
      </c>
      <c r="E53" s="44"/>
    </row>
    <row r="54" spans="1:5" ht="24.75" x14ac:dyDescent="0.2">
      <c r="A54" s="37" t="s">
        <v>611</v>
      </c>
      <c r="B54" s="28">
        <v>1100000</v>
      </c>
      <c r="C54" s="29">
        <v>0</v>
      </c>
      <c r="D54" s="30">
        <v>0</v>
      </c>
      <c r="E54" s="44"/>
    </row>
    <row r="55" spans="1:5" ht="16.5" x14ac:dyDescent="0.2">
      <c r="A55" s="37" t="s">
        <v>612</v>
      </c>
      <c r="B55" s="28">
        <v>598850</v>
      </c>
      <c r="C55" s="31">
        <v>445950</v>
      </c>
      <c r="D55" s="32">
        <v>74.467729814999998</v>
      </c>
      <c r="E55" s="44"/>
    </row>
    <row r="56" spans="1:5" ht="16.5" x14ac:dyDescent="0.2">
      <c r="A56" s="37" t="s">
        <v>613</v>
      </c>
      <c r="B56" s="28">
        <v>120000</v>
      </c>
      <c r="C56" s="31">
        <v>2460</v>
      </c>
      <c r="D56" s="32">
        <v>2.0499999999999998</v>
      </c>
      <c r="E56" s="44"/>
    </row>
    <row r="57" spans="1:5" x14ac:dyDescent="0.2">
      <c r="A57" s="37" t="s">
        <v>119</v>
      </c>
      <c r="B57" s="28">
        <v>500000</v>
      </c>
      <c r="C57" s="29">
        <v>0</v>
      </c>
      <c r="D57" s="30">
        <v>0</v>
      </c>
      <c r="E57" s="44"/>
    </row>
    <row r="58" spans="1:5" x14ac:dyDescent="0.2">
      <c r="A58" s="37" t="s">
        <v>120</v>
      </c>
      <c r="B58" s="28">
        <v>1150000</v>
      </c>
      <c r="C58" s="29">
        <v>0</v>
      </c>
      <c r="D58" s="30">
        <v>0</v>
      </c>
      <c r="E58" s="44"/>
    </row>
    <row r="59" spans="1:5" ht="16.5" x14ac:dyDescent="0.2">
      <c r="A59" s="37" t="s">
        <v>614</v>
      </c>
      <c r="B59" s="28">
        <v>100000</v>
      </c>
      <c r="C59" s="29">
        <v>0</v>
      </c>
      <c r="D59" s="30">
        <v>0</v>
      </c>
      <c r="E59" s="44"/>
    </row>
    <row r="60" spans="1:5" x14ac:dyDescent="0.2">
      <c r="A60" s="35" t="s">
        <v>510</v>
      </c>
      <c r="B60" s="22">
        <v>1360000</v>
      </c>
      <c r="C60" s="39">
        <v>0</v>
      </c>
      <c r="D60" s="40">
        <v>0</v>
      </c>
      <c r="E60" s="44"/>
    </row>
    <row r="61" spans="1:5" x14ac:dyDescent="0.2">
      <c r="A61" s="36" t="s">
        <v>512</v>
      </c>
      <c r="B61" s="25">
        <v>1360000</v>
      </c>
      <c r="C61" s="33">
        <v>0</v>
      </c>
      <c r="D61" s="34">
        <v>0</v>
      </c>
      <c r="E61" s="45"/>
    </row>
    <row r="62" spans="1:5" x14ac:dyDescent="0.2">
      <c r="A62" s="37" t="s">
        <v>123</v>
      </c>
      <c r="B62" s="28">
        <v>1060000</v>
      </c>
      <c r="C62" s="29">
        <v>0</v>
      </c>
      <c r="D62" s="30">
        <v>0</v>
      </c>
      <c r="E62" s="44"/>
    </row>
    <row r="63" spans="1:5" ht="16.5" x14ac:dyDescent="0.2">
      <c r="A63" s="37" t="s">
        <v>615</v>
      </c>
      <c r="B63" s="28">
        <v>300000</v>
      </c>
      <c r="C63" s="29">
        <v>0</v>
      </c>
      <c r="D63" s="30">
        <v>0</v>
      </c>
      <c r="E63" s="44"/>
    </row>
    <row r="64" spans="1:5" x14ac:dyDescent="0.2">
      <c r="A64" s="35" t="s">
        <v>11</v>
      </c>
      <c r="B64" s="22">
        <v>2767425</v>
      </c>
      <c r="C64" s="23">
        <v>478599.99</v>
      </c>
      <c r="D64" s="24">
        <v>17.294054581000001</v>
      </c>
      <c r="E64" s="44"/>
    </row>
    <row r="65" spans="1:5" x14ac:dyDescent="0.2">
      <c r="A65" s="36" t="s">
        <v>13</v>
      </c>
      <c r="B65" s="25">
        <v>2767425</v>
      </c>
      <c r="C65" s="26">
        <v>478599.99</v>
      </c>
      <c r="D65" s="27">
        <v>17.294054581000001</v>
      </c>
      <c r="E65" s="45"/>
    </row>
    <row r="66" spans="1:5" ht="16.5" x14ac:dyDescent="0.2">
      <c r="A66" s="37" t="s">
        <v>616</v>
      </c>
      <c r="B66" s="28">
        <v>658425</v>
      </c>
      <c r="C66" s="29">
        <v>0</v>
      </c>
      <c r="D66" s="30">
        <v>0</v>
      </c>
      <c r="E66" s="44"/>
    </row>
    <row r="67" spans="1:5" ht="16.5" x14ac:dyDescent="0.2">
      <c r="A67" s="37" t="s">
        <v>617</v>
      </c>
      <c r="B67" s="28">
        <v>1459000</v>
      </c>
      <c r="C67" s="31">
        <v>478599.99</v>
      </c>
      <c r="D67" s="32">
        <v>32.803289239000001</v>
      </c>
      <c r="E67" s="44"/>
    </row>
    <row r="68" spans="1:5" ht="16.5" x14ac:dyDescent="0.2">
      <c r="A68" s="37" t="s">
        <v>618</v>
      </c>
      <c r="B68" s="28">
        <v>650000</v>
      </c>
      <c r="C68" s="29">
        <v>0</v>
      </c>
      <c r="D68" s="30">
        <v>0</v>
      </c>
      <c r="E68" s="44"/>
    </row>
    <row r="69" spans="1:5" x14ac:dyDescent="0.2">
      <c r="A69" s="35" t="s">
        <v>23</v>
      </c>
      <c r="B69" s="22">
        <v>300000</v>
      </c>
      <c r="C69" s="39">
        <v>0</v>
      </c>
      <c r="D69" s="40">
        <v>0</v>
      </c>
      <c r="E69" s="44"/>
    </row>
    <row r="70" spans="1:5" x14ac:dyDescent="0.2">
      <c r="A70" s="36" t="s">
        <v>24</v>
      </c>
      <c r="B70" s="25">
        <v>300000</v>
      </c>
      <c r="C70" s="33">
        <v>0</v>
      </c>
      <c r="D70" s="34">
        <v>0</v>
      </c>
      <c r="E70" s="45"/>
    </row>
    <row r="71" spans="1:5" x14ac:dyDescent="0.2">
      <c r="A71" s="37" t="s">
        <v>68</v>
      </c>
      <c r="B71" s="28">
        <v>300000</v>
      </c>
      <c r="C71" s="29">
        <v>0</v>
      </c>
      <c r="D71" s="30">
        <v>0</v>
      </c>
      <c r="E71" s="44"/>
    </row>
  </sheetData>
  <mergeCells count="2">
    <mergeCell ref="A3:D3"/>
    <mergeCell ref="A4:D4"/>
  </mergeCells>
  <printOptions horizontalCentered="1"/>
  <pageMargins left="0.19685039370078741" right="0.19685039370078741" top="0.78740157480314965" bottom="0.78740157480314965" header="0.51181102362204722" footer="0.51181102362204722"/>
  <pageSetup paperSize="9" scale="12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7030A0"/>
  </sheetPr>
  <dimension ref="A1:E107"/>
  <sheetViews>
    <sheetView view="pageBreakPreview" zoomScale="200" zoomScaleNormal="100" zoomScaleSheetLayoutView="200" workbookViewId="0">
      <selection activeCell="T40" sqref="T40"/>
    </sheetView>
  </sheetViews>
  <sheetFormatPr defaultRowHeight="11.25" x14ac:dyDescent="0.2"/>
  <cols>
    <col min="1" max="1" width="40.83203125" style="9" customWidth="1"/>
    <col min="2" max="2" width="10.83203125" style="10" customWidth="1"/>
    <col min="3" max="3" width="10.83203125" style="2" customWidth="1"/>
    <col min="4" max="4" width="10.83203125" style="11" customWidth="1"/>
    <col min="5" max="5" width="12.83203125" style="41" customWidth="1"/>
    <col min="6" max="16384" width="9.33203125" style="2"/>
  </cols>
  <sheetData>
    <row r="1" spans="1:5" x14ac:dyDescent="0.2">
      <c r="A1" s="1"/>
      <c r="B1" s="2"/>
      <c r="C1" s="4"/>
      <c r="D1" s="3"/>
    </row>
    <row r="2" spans="1:5" x14ac:dyDescent="0.2">
      <c r="A2" s="5"/>
      <c r="B2" s="5"/>
      <c r="C2" s="5"/>
      <c r="D2" s="3"/>
    </row>
    <row r="3" spans="1:5" ht="23.25" customHeight="1" x14ac:dyDescent="0.2">
      <c r="A3" s="104" t="s">
        <v>1383</v>
      </c>
      <c r="B3" s="104"/>
      <c r="C3" s="104"/>
      <c r="D3" s="104"/>
    </row>
    <row r="4" spans="1:5" x14ac:dyDescent="0.2">
      <c r="A4" s="104" t="s">
        <v>1316</v>
      </c>
      <c r="B4" s="104"/>
      <c r="C4" s="104"/>
      <c r="D4" s="104"/>
    </row>
    <row r="5" spans="1:5" x14ac:dyDescent="0.2">
      <c r="A5" s="2"/>
      <c r="B5" s="2"/>
      <c r="D5" s="2"/>
    </row>
    <row r="6" spans="1:5" s="6" customFormat="1" ht="25.5" customHeight="1" x14ac:dyDescent="0.2">
      <c r="A6" s="19" t="s">
        <v>10</v>
      </c>
      <c r="B6" s="20" t="s">
        <v>12</v>
      </c>
      <c r="C6" s="20" t="s">
        <v>39</v>
      </c>
      <c r="D6" s="20" t="s">
        <v>2</v>
      </c>
      <c r="E6" s="42"/>
    </row>
    <row r="7" spans="1:5" s="7" customFormat="1" ht="8.25" x14ac:dyDescent="0.2">
      <c r="A7" s="12">
        <v>1</v>
      </c>
      <c r="B7" s="13">
        <v>2</v>
      </c>
      <c r="C7" s="13">
        <v>3</v>
      </c>
      <c r="D7" s="13">
        <v>4</v>
      </c>
      <c r="E7" s="43"/>
    </row>
    <row r="8" spans="1:5" s="8" customFormat="1" x14ac:dyDescent="0.2">
      <c r="A8" s="21" t="s">
        <v>30</v>
      </c>
      <c r="B8" s="22">
        <v>87163707</v>
      </c>
      <c r="C8" s="23">
        <v>13544701.5</v>
      </c>
      <c r="D8" s="24">
        <v>15.539382119000001</v>
      </c>
      <c r="E8" s="44"/>
    </row>
    <row r="9" spans="1:5" x14ac:dyDescent="0.2">
      <c r="A9" s="35" t="s">
        <v>15</v>
      </c>
      <c r="B9" s="22">
        <v>23752536</v>
      </c>
      <c r="C9" s="23">
        <v>5371242.2699999996</v>
      </c>
      <c r="D9" s="24">
        <v>22.613342296999999</v>
      </c>
      <c r="E9" s="44"/>
    </row>
    <row r="10" spans="1:5" x14ac:dyDescent="0.2">
      <c r="A10" s="36" t="s">
        <v>17</v>
      </c>
      <c r="B10" s="25">
        <v>23752536</v>
      </c>
      <c r="C10" s="26">
        <v>5371242.2699999996</v>
      </c>
      <c r="D10" s="27">
        <v>22.613342296999999</v>
      </c>
      <c r="E10" s="45"/>
    </row>
    <row r="11" spans="1:5" ht="33" x14ac:dyDescent="0.2">
      <c r="A11" s="37" t="s">
        <v>619</v>
      </c>
      <c r="B11" s="28">
        <v>8132</v>
      </c>
      <c r="C11" s="29">
        <v>0</v>
      </c>
      <c r="D11" s="30">
        <v>0</v>
      </c>
      <c r="E11" s="44"/>
    </row>
    <row r="12" spans="1:5" ht="16.5" x14ac:dyDescent="0.2">
      <c r="A12" s="37" t="s">
        <v>620</v>
      </c>
      <c r="B12" s="28">
        <v>600000</v>
      </c>
      <c r="C12" s="29">
        <v>0</v>
      </c>
      <c r="D12" s="30">
        <v>0</v>
      </c>
      <c r="E12" s="44"/>
    </row>
    <row r="13" spans="1:5" ht="16.5" x14ac:dyDescent="0.2">
      <c r="A13" s="37" t="s">
        <v>621</v>
      </c>
      <c r="B13" s="28">
        <v>205752</v>
      </c>
      <c r="C13" s="31">
        <v>205751.24</v>
      </c>
      <c r="D13" s="32">
        <v>99.999630623000002</v>
      </c>
      <c r="E13" s="44"/>
    </row>
    <row r="14" spans="1:5" x14ac:dyDescent="0.2">
      <c r="A14" s="37" t="s">
        <v>125</v>
      </c>
      <c r="B14" s="28">
        <v>4109537</v>
      </c>
      <c r="C14" s="31">
        <v>2309536.87</v>
      </c>
      <c r="D14" s="32">
        <v>56.199442175999998</v>
      </c>
      <c r="E14" s="44"/>
    </row>
    <row r="15" spans="1:5" ht="24.75" x14ac:dyDescent="0.2">
      <c r="A15" s="37" t="s">
        <v>622</v>
      </c>
      <c r="B15" s="28">
        <v>940161</v>
      </c>
      <c r="C15" s="29">
        <v>0</v>
      </c>
      <c r="D15" s="30">
        <v>0</v>
      </c>
      <c r="E15" s="44"/>
    </row>
    <row r="16" spans="1:5" ht="24.75" x14ac:dyDescent="0.2">
      <c r="A16" s="37" t="s">
        <v>623</v>
      </c>
      <c r="B16" s="28">
        <v>1230</v>
      </c>
      <c r="C16" s="29">
        <v>0</v>
      </c>
      <c r="D16" s="30">
        <v>0</v>
      </c>
      <c r="E16" s="44"/>
    </row>
    <row r="17" spans="1:5" ht="24.75" x14ac:dyDescent="0.2">
      <c r="A17" s="37" t="s">
        <v>624</v>
      </c>
      <c r="B17" s="28">
        <v>1599</v>
      </c>
      <c r="C17" s="29">
        <v>0</v>
      </c>
      <c r="D17" s="30">
        <v>0</v>
      </c>
      <c r="E17" s="44"/>
    </row>
    <row r="18" spans="1:5" ht="33" x14ac:dyDescent="0.2">
      <c r="A18" s="37" t="s">
        <v>625</v>
      </c>
      <c r="B18" s="28">
        <v>92780</v>
      </c>
      <c r="C18" s="29">
        <v>0</v>
      </c>
      <c r="D18" s="30">
        <v>0</v>
      </c>
      <c r="E18" s="44"/>
    </row>
    <row r="19" spans="1:5" ht="24.75" x14ac:dyDescent="0.2">
      <c r="A19" s="37" t="s">
        <v>626</v>
      </c>
      <c r="B19" s="28">
        <v>158961</v>
      </c>
      <c r="C19" s="29">
        <v>0</v>
      </c>
      <c r="D19" s="30">
        <v>0</v>
      </c>
      <c r="E19" s="44"/>
    </row>
    <row r="20" spans="1:5" ht="24.75" x14ac:dyDescent="0.2">
      <c r="A20" s="37" t="s">
        <v>627</v>
      </c>
      <c r="B20" s="28">
        <v>425000</v>
      </c>
      <c r="C20" s="29">
        <v>0</v>
      </c>
      <c r="D20" s="30">
        <v>0</v>
      </c>
      <c r="E20" s="44"/>
    </row>
    <row r="21" spans="1:5" ht="16.5" x14ac:dyDescent="0.2">
      <c r="A21" s="37" t="s">
        <v>628</v>
      </c>
      <c r="B21" s="28">
        <v>1943992</v>
      </c>
      <c r="C21" s="29">
        <v>0</v>
      </c>
      <c r="D21" s="30">
        <v>0</v>
      </c>
      <c r="E21" s="44"/>
    </row>
    <row r="22" spans="1:5" ht="16.5" x14ac:dyDescent="0.2">
      <c r="A22" s="37" t="s">
        <v>629</v>
      </c>
      <c r="B22" s="28">
        <v>378835</v>
      </c>
      <c r="C22" s="29">
        <v>0</v>
      </c>
      <c r="D22" s="30">
        <v>0</v>
      </c>
      <c r="E22" s="44"/>
    </row>
    <row r="23" spans="1:5" ht="16.5" x14ac:dyDescent="0.2">
      <c r="A23" s="37" t="s">
        <v>630</v>
      </c>
      <c r="B23" s="28">
        <v>849955</v>
      </c>
      <c r="C23" s="29">
        <v>0</v>
      </c>
      <c r="D23" s="30">
        <v>0</v>
      </c>
      <c r="E23" s="44"/>
    </row>
    <row r="24" spans="1:5" x14ac:dyDescent="0.2">
      <c r="A24" s="37" t="s">
        <v>126</v>
      </c>
      <c r="B24" s="28">
        <v>1008975</v>
      </c>
      <c r="C24" s="31">
        <v>813276.47</v>
      </c>
      <c r="D24" s="32">
        <v>80.604224088999999</v>
      </c>
      <c r="E24" s="44"/>
    </row>
    <row r="25" spans="1:5" x14ac:dyDescent="0.2">
      <c r="A25" s="37" t="s">
        <v>127</v>
      </c>
      <c r="B25" s="28">
        <v>2844938</v>
      </c>
      <c r="C25" s="31">
        <v>124378.45</v>
      </c>
      <c r="D25" s="32">
        <v>4.3719212860000001</v>
      </c>
      <c r="E25" s="44"/>
    </row>
    <row r="26" spans="1:5" x14ac:dyDescent="0.2">
      <c r="A26" s="37" t="s">
        <v>128</v>
      </c>
      <c r="B26" s="28">
        <v>5553843</v>
      </c>
      <c r="C26" s="31">
        <v>1898392.99</v>
      </c>
      <c r="D26" s="32">
        <v>34.181610642999999</v>
      </c>
      <c r="E26" s="44"/>
    </row>
    <row r="27" spans="1:5" ht="24.75" x14ac:dyDescent="0.2">
      <c r="A27" s="37" t="s">
        <v>631</v>
      </c>
      <c r="B27" s="28">
        <v>1455123</v>
      </c>
      <c r="C27" s="29">
        <v>0</v>
      </c>
      <c r="D27" s="30">
        <v>0</v>
      </c>
      <c r="E27" s="44"/>
    </row>
    <row r="28" spans="1:5" ht="24.75" x14ac:dyDescent="0.2">
      <c r="A28" s="37" t="s">
        <v>632</v>
      </c>
      <c r="B28" s="28">
        <v>489691</v>
      </c>
      <c r="C28" s="29">
        <v>0</v>
      </c>
      <c r="D28" s="30">
        <v>0</v>
      </c>
      <c r="E28" s="44"/>
    </row>
    <row r="29" spans="1:5" ht="16.5" x14ac:dyDescent="0.2">
      <c r="A29" s="37" t="s">
        <v>633</v>
      </c>
      <c r="B29" s="28">
        <v>1196000</v>
      </c>
      <c r="C29" s="29">
        <v>0</v>
      </c>
      <c r="D29" s="30">
        <v>0</v>
      </c>
      <c r="E29" s="44"/>
    </row>
    <row r="30" spans="1:5" ht="24.75" x14ac:dyDescent="0.2">
      <c r="A30" s="37" t="s">
        <v>634</v>
      </c>
      <c r="B30" s="28">
        <v>854243</v>
      </c>
      <c r="C30" s="31">
        <v>5177</v>
      </c>
      <c r="D30" s="32">
        <v>0.60603364599999998</v>
      </c>
      <c r="E30" s="44"/>
    </row>
    <row r="31" spans="1:5" ht="16.5" x14ac:dyDescent="0.2">
      <c r="A31" s="37" t="s">
        <v>635</v>
      </c>
      <c r="B31" s="28">
        <v>2485</v>
      </c>
      <c r="C31" s="29">
        <v>0</v>
      </c>
      <c r="D31" s="30">
        <v>0</v>
      </c>
      <c r="E31" s="44"/>
    </row>
    <row r="32" spans="1:5" x14ac:dyDescent="0.2">
      <c r="A32" s="37" t="s">
        <v>129</v>
      </c>
      <c r="B32" s="28">
        <v>530812</v>
      </c>
      <c r="C32" s="31">
        <v>14729.25</v>
      </c>
      <c r="D32" s="32">
        <v>2.7748524899999998</v>
      </c>
      <c r="E32" s="44"/>
    </row>
    <row r="33" spans="1:5" ht="16.5" x14ac:dyDescent="0.2">
      <c r="A33" s="37" t="s">
        <v>636</v>
      </c>
      <c r="B33" s="28">
        <v>246</v>
      </c>
      <c r="C33" s="29">
        <v>0</v>
      </c>
      <c r="D33" s="30">
        <v>0</v>
      </c>
      <c r="E33" s="44"/>
    </row>
    <row r="34" spans="1:5" ht="16.5" x14ac:dyDescent="0.2">
      <c r="A34" s="37" t="s">
        <v>637</v>
      </c>
      <c r="B34" s="28">
        <v>246</v>
      </c>
      <c r="C34" s="29">
        <v>0</v>
      </c>
      <c r="D34" s="30">
        <v>0</v>
      </c>
      <c r="E34" s="44"/>
    </row>
    <row r="35" spans="1:5" x14ac:dyDescent="0.2">
      <c r="A35" s="37" t="s">
        <v>124</v>
      </c>
      <c r="B35" s="28">
        <v>50000</v>
      </c>
      <c r="C35" s="29">
        <v>0</v>
      </c>
      <c r="D35" s="30">
        <v>0</v>
      </c>
      <c r="E35" s="44"/>
    </row>
    <row r="36" spans="1:5" ht="16.5" x14ac:dyDescent="0.2">
      <c r="A36" s="37" t="s">
        <v>638</v>
      </c>
      <c r="B36" s="28">
        <v>50000</v>
      </c>
      <c r="C36" s="29">
        <v>0</v>
      </c>
      <c r="D36" s="30">
        <v>0</v>
      </c>
      <c r="E36" s="44"/>
    </row>
    <row r="37" spans="1:5" x14ac:dyDescent="0.2">
      <c r="A37" s="35" t="s">
        <v>18</v>
      </c>
      <c r="B37" s="22">
        <v>2723592</v>
      </c>
      <c r="C37" s="23">
        <v>149446.44</v>
      </c>
      <c r="D37" s="24">
        <v>5.4871082009999999</v>
      </c>
      <c r="E37" s="44"/>
    </row>
    <row r="38" spans="1:5" ht="16.5" x14ac:dyDescent="0.2">
      <c r="A38" s="36" t="s">
        <v>568</v>
      </c>
      <c r="B38" s="25">
        <v>2046449</v>
      </c>
      <c r="C38" s="33">
        <v>0</v>
      </c>
      <c r="D38" s="34">
        <v>0</v>
      </c>
      <c r="E38" s="45"/>
    </row>
    <row r="39" spans="1:5" ht="16.5" x14ac:dyDescent="0.2">
      <c r="A39" s="37" t="s">
        <v>639</v>
      </c>
      <c r="B39" s="28">
        <v>1616449</v>
      </c>
      <c r="C39" s="29">
        <v>0</v>
      </c>
      <c r="D39" s="30">
        <v>0</v>
      </c>
      <c r="E39" s="44"/>
    </row>
    <row r="40" spans="1:5" x14ac:dyDescent="0.2">
      <c r="A40" s="37" t="s">
        <v>130</v>
      </c>
      <c r="B40" s="28">
        <v>300000</v>
      </c>
      <c r="C40" s="29">
        <v>0</v>
      </c>
      <c r="D40" s="30">
        <v>0</v>
      </c>
      <c r="E40" s="44"/>
    </row>
    <row r="41" spans="1:5" ht="16.5" x14ac:dyDescent="0.2">
      <c r="A41" s="37" t="s">
        <v>640</v>
      </c>
      <c r="B41" s="28">
        <v>130000</v>
      </c>
      <c r="C41" s="29">
        <v>0</v>
      </c>
      <c r="D41" s="30">
        <v>0</v>
      </c>
      <c r="E41" s="44"/>
    </row>
    <row r="42" spans="1:5" x14ac:dyDescent="0.2">
      <c r="A42" s="36" t="s">
        <v>41</v>
      </c>
      <c r="B42" s="25">
        <v>677143</v>
      </c>
      <c r="C42" s="26">
        <v>149446.44</v>
      </c>
      <c r="D42" s="27">
        <v>22.070144711000001</v>
      </c>
      <c r="E42" s="45"/>
    </row>
    <row r="43" spans="1:5" ht="24.75" x14ac:dyDescent="0.2">
      <c r="A43" s="37" t="s">
        <v>641</v>
      </c>
      <c r="B43" s="28">
        <v>199140</v>
      </c>
      <c r="C43" s="31">
        <v>149446.44</v>
      </c>
      <c r="D43" s="32">
        <v>75.045917445000001</v>
      </c>
      <c r="E43" s="44"/>
    </row>
    <row r="44" spans="1:5" ht="24.75" x14ac:dyDescent="0.2">
      <c r="A44" s="37" t="s">
        <v>642</v>
      </c>
      <c r="B44" s="28">
        <v>192003</v>
      </c>
      <c r="C44" s="29">
        <v>0</v>
      </c>
      <c r="D44" s="30">
        <v>0</v>
      </c>
      <c r="E44" s="44"/>
    </row>
    <row r="45" spans="1:5" ht="24.75" x14ac:dyDescent="0.2">
      <c r="A45" s="37" t="s">
        <v>643</v>
      </c>
      <c r="B45" s="28">
        <v>251000</v>
      </c>
      <c r="C45" s="29">
        <v>0</v>
      </c>
      <c r="D45" s="30">
        <v>0</v>
      </c>
      <c r="E45" s="44"/>
    </row>
    <row r="46" spans="1:5" ht="16.5" x14ac:dyDescent="0.2">
      <c r="A46" s="37" t="s">
        <v>644</v>
      </c>
      <c r="B46" s="28">
        <v>20000</v>
      </c>
      <c r="C46" s="29">
        <v>0</v>
      </c>
      <c r="D46" s="30">
        <v>0</v>
      </c>
      <c r="E46" s="44"/>
    </row>
    <row r="47" spans="1:5" ht="16.5" x14ac:dyDescent="0.2">
      <c r="A47" s="37" t="s">
        <v>645</v>
      </c>
      <c r="B47" s="28">
        <v>15000</v>
      </c>
      <c r="C47" s="29">
        <v>0</v>
      </c>
      <c r="D47" s="30">
        <v>0</v>
      </c>
      <c r="E47" s="44"/>
    </row>
    <row r="48" spans="1:5" x14ac:dyDescent="0.2">
      <c r="A48" s="35" t="s">
        <v>20</v>
      </c>
      <c r="B48" s="22">
        <v>1242053</v>
      </c>
      <c r="C48" s="39">
        <v>0</v>
      </c>
      <c r="D48" s="40">
        <v>0</v>
      </c>
      <c r="E48" s="44"/>
    </row>
    <row r="49" spans="1:5" x14ac:dyDescent="0.2">
      <c r="A49" s="36" t="s">
        <v>43</v>
      </c>
      <c r="B49" s="25">
        <v>1242053</v>
      </c>
      <c r="C49" s="33">
        <v>0</v>
      </c>
      <c r="D49" s="34">
        <v>0</v>
      </c>
      <c r="E49" s="45"/>
    </row>
    <row r="50" spans="1:5" ht="24.75" x14ac:dyDescent="0.2">
      <c r="A50" s="37" t="s">
        <v>646</v>
      </c>
      <c r="B50" s="28">
        <v>888045</v>
      </c>
      <c r="C50" s="29">
        <v>0</v>
      </c>
      <c r="D50" s="30">
        <v>0</v>
      </c>
      <c r="E50" s="44"/>
    </row>
    <row r="51" spans="1:5" ht="16.5" x14ac:dyDescent="0.2">
      <c r="A51" s="37" t="s">
        <v>647</v>
      </c>
      <c r="B51" s="28">
        <v>56008</v>
      </c>
      <c r="C51" s="29">
        <v>0</v>
      </c>
      <c r="D51" s="30">
        <v>0</v>
      </c>
      <c r="E51" s="44"/>
    </row>
    <row r="52" spans="1:5" x14ac:dyDescent="0.2">
      <c r="A52" s="37" t="s">
        <v>131</v>
      </c>
      <c r="B52" s="28">
        <v>298000</v>
      </c>
      <c r="C52" s="29">
        <v>0</v>
      </c>
      <c r="D52" s="30">
        <v>0</v>
      </c>
      <c r="E52" s="44"/>
    </row>
    <row r="53" spans="1:5" x14ac:dyDescent="0.2">
      <c r="A53" s="35" t="s">
        <v>8</v>
      </c>
      <c r="B53" s="22">
        <v>45695181</v>
      </c>
      <c r="C53" s="23">
        <v>6050326.2000000002</v>
      </c>
      <c r="D53" s="24">
        <v>13.240622025</v>
      </c>
      <c r="E53" s="44"/>
    </row>
    <row r="54" spans="1:5" x14ac:dyDescent="0.2">
      <c r="A54" s="36" t="s">
        <v>44</v>
      </c>
      <c r="B54" s="25">
        <v>45695181</v>
      </c>
      <c r="C54" s="26">
        <v>6050326.2000000002</v>
      </c>
      <c r="D54" s="27">
        <v>13.240622025</v>
      </c>
      <c r="E54" s="45"/>
    </row>
    <row r="55" spans="1:5" x14ac:dyDescent="0.2">
      <c r="A55" s="37" t="s">
        <v>36</v>
      </c>
      <c r="B55" s="28">
        <v>28000</v>
      </c>
      <c r="C55" s="29">
        <v>0</v>
      </c>
      <c r="D55" s="30">
        <v>0</v>
      </c>
      <c r="E55" s="44"/>
    </row>
    <row r="56" spans="1:5" ht="16.5" x14ac:dyDescent="0.2">
      <c r="A56" s="37" t="s">
        <v>648</v>
      </c>
      <c r="B56" s="28">
        <v>1099426</v>
      </c>
      <c r="C56" s="31">
        <v>4395</v>
      </c>
      <c r="D56" s="32">
        <v>0.399754053</v>
      </c>
      <c r="E56" s="44"/>
    </row>
    <row r="57" spans="1:5" x14ac:dyDescent="0.2">
      <c r="A57" s="37" t="s">
        <v>132</v>
      </c>
      <c r="B57" s="28">
        <v>1053627</v>
      </c>
      <c r="C57" s="31">
        <v>932772.09</v>
      </c>
      <c r="D57" s="32">
        <v>88.529630505</v>
      </c>
      <c r="E57" s="44"/>
    </row>
    <row r="58" spans="1:5" ht="16.5" x14ac:dyDescent="0.2">
      <c r="A58" s="37" t="s">
        <v>649</v>
      </c>
      <c r="B58" s="28">
        <v>2495197</v>
      </c>
      <c r="C58" s="31">
        <v>704796.75</v>
      </c>
      <c r="D58" s="32">
        <v>28.246136477</v>
      </c>
      <c r="E58" s="44"/>
    </row>
    <row r="59" spans="1:5" ht="16.5" x14ac:dyDescent="0.2">
      <c r="A59" s="37" t="s">
        <v>650</v>
      </c>
      <c r="B59" s="28">
        <v>245186</v>
      </c>
      <c r="C59" s="31">
        <v>9412</v>
      </c>
      <c r="D59" s="32">
        <v>3.8387183610000002</v>
      </c>
      <c r="E59" s="44"/>
    </row>
    <row r="60" spans="1:5" ht="33" x14ac:dyDescent="0.2">
      <c r="A60" s="37" t="s">
        <v>651</v>
      </c>
      <c r="B60" s="28">
        <v>5332149</v>
      </c>
      <c r="C60" s="31">
        <v>1060761.02</v>
      </c>
      <c r="D60" s="32">
        <v>19.893686766999998</v>
      </c>
      <c r="E60" s="44"/>
    </row>
    <row r="61" spans="1:5" ht="16.5" x14ac:dyDescent="0.2">
      <c r="A61" s="37" t="s">
        <v>652</v>
      </c>
      <c r="B61" s="28">
        <v>29349</v>
      </c>
      <c r="C61" s="29">
        <v>0</v>
      </c>
      <c r="D61" s="30">
        <v>0</v>
      </c>
      <c r="E61" s="44"/>
    </row>
    <row r="62" spans="1:5" ht="16.5" x14ac:dyDescent="0.2">
      <c r="A62" s="37" t="s">
        <v>653</v>
      </c>
      <c r="B62" s="28">
        <v>1466860</v>
      </c>
      <c r="C62" s="31">
        <v>675788.26</v>
      </c>
      <c r="D62" s="32">
        <v>46.070399356000003</v>
      </c>
      <c r="E62" s="44"/>
    </row>
    <row r="63" spans="1:5" ht="16.5" x14ac:dyDescent="0.2">
      <c r="A63" s="37" t="s">
        <v>654</v>
      </c>
      <c r="B63" s="28">
        <v>933718</v>
      </c>
      <c r="C63" s="31">
        <v>441985</v>
      </c>
      <c r="D63" s="32">
        <v>47.336026509</v>
      </c>
      <c r="E63" s="44"/>
    </row>
    <row r="64" spans="1:5" ht="16.5" x14ac:dyDescent="0.2">
      <c r="A64" s="37" t="s">
        <v>655</v>
      </c>
      <c r="B64" s="28">
        <v>1354100</v>
      </c>
      <c r="C64" s="31">
        <v>390690.61</v>
      </c>
      <c r="D64" s="32">
        <v>28.852419318999999</v>
      </c>
      <c r="E64" s="44"/>
    </row>
    <row r="65" spans="1:5" ht="16.5" x14ac:dyDescent="0.2">
      <c r="A65" s="37" t="s">
        <v>656</v>
      </c>
      <c r="B65" s="28">
        <v>15554803</v>
      </c>
      <c r="C65" s="29">
        <v>0</v>
      </c>
      <c r="D65" s="30">
        <v>0</v>
      </c>
      <c r="E65" s="44"/>
    </row>
    <row r="66" spans="1:5" ht="16.5" x14ac:dyDescent="0.2">
      <c r="A66" s="37" t="s">
        <v>657</v>
      </c>
      <c r="B66" s="28">
        <v>2800000</v>
      </c>
      <c r="C66" s="31">
        <v>1260401.25</v>
      </c>
      <c r="D66" s="32">
        <v>45.014330356999999</v>
      </c>
      <c r="E66" s="44"/>
    </row>
    <row r="67" spans="1:5" ht="16.5" x14ac:dyDescent="0.2">
      <c r="A67" s="37" t="s">
        <v>658</v>
      </c>
      <c r="B67" s="28">
        <v>1936655</v>
      </c>
      <c r="C67" s="31">
        <v>294526.31</v>
      </c>
      <c r="D67" s="32">
        <v>15.207990582000001</v>
      </c>
      <c r="E67" s="44"/>
    </row>
    <row r="68" spans="1:5" ht="16.5" x14ac:dyDescent="0.2">
      <c r="A68" s="37" t="s">
        <v>659</v>
      </c>
      <c r="B68" s="28">
        <v>239128</v>
      </c>
      <c r="C68" s="31">
        <v>239127.91</v>
      </c>
      <c r="D68" s="32">
        <v>99.999962362999995</v>
      </c>
      <c r="E68" s="44"/>
    </row>
    <row r="69" spans="1:5" ht="16.5" x14ac:dyDescent="0.2">
      <c r="A69" s="37" t="s">
        <v>660</v>
      </c>
      <c r="B69" s="28">
        <v>2431730</v>
      </c>
      <c r="C69" s="31">
        <v>12300</v>
      </c>
      <c r="D69" s="32">
        <v>0.50581273400000004</v>
      </c>
      <c r="E69" s="44"/>
    </row>
    <row r="70" spans="1:5" ht="16.5" x14ac:dyDescent="0.2">
      <c r="A70" s="37" t="s">
        <v>661</v>
      </c>
      <c r="B70" s="28">
        <v>1490000</v>
      </c>
      <c r="C70" s="31">
        <v>23370</v>
      </c>
      <c r="D70" s="32">
        <v>1.5684563760000001</v>
      </c>
      <c r="E70" s="44"/>
    </row>
    <row r="71" spans="1:5" ht="16.5" x14ac:dyDescent="0.2">
      <c r="A71" s="37" t="s">
        <v>662</v>
      </c>
      <c r="B71" s="28">
        <v>1440000</v>
      </c>
      <c r="C71" s="29">
        <v>0</v>
      </c>
      <c r="D71" s="30">
        <v>0</v>
      </c>
      <c r="E71" s="44"/>
    </row>
    <row r="72" spans="1:5" ht="16.5" x14ac:dyDescent="0.2">
      <c r="A72" s="37" t="s">
        <v>663</v>
      </c>
      <c r="B72" s="28">
        <v>76801</v>
      </c>
      <c r="C72" s="29">
        <v>0</v>
      </c>
      <c r="D72" s="30">
        <v>0</v>
      </c>
      <c r="E72" s="44"/>
    </row>
    <row r="73" spans="1:5" ht="16.5" x14ac:dyDescent="0.2">
      <c r="A73" s="37" t="s">
        <v>664</v>
      </c>
      <c r="B73" s="28">
        <v>1400000</v>
      </c>
      <c r="C73" s="29">
        <v>0</v>
      </c>
      <c r="D73" s="30">
        <v>0</v>
      </c>
      <c r="E73" s="44"/>
    </row>
    <row r="74" spans="1:5" ht="16.5" x14ac:dyDescent="0.2">
      <c r="A74" s="37" t="s">
        <v>665</v>
      </c>
      <c r="B74" s="28">
        <v>250000</v>
      </c>
      <c r="C74" s="29">
        <v>0</v>
      </c>
      <c r="D74" s="30">
        <v>0</v>
      </c>
      <c r="E74" s="44"/>
    </row>
    <row r="75" spans="1:5" ht="16.5" x14ac:dyDescent="0.2">
      <c r="A75" s="37" t="s">
        <v>666</v>
      </c>
      <c r="B75" s="28">
        <v>320000</v>
      </c>
      <c r="C75" s="29">
        <v>0</v>
      </c>
      <c r="D75" s="30">
        <v>0</v>
      </c>
      <c r="E75" s="44"/>
    </row>
    <row r="76" spans="1:5" ht="16.5" x14ac:dyDescent="0.2">
      <c r="A76" s="37" t="s">
        <v>667</v>
      </c>
      <c r="B76" s="28">
        <v>800000</v>
      </c>
      <c r="C76" s="29">
        <v>0</v>
      </c>
      <c r="D76" s="30">
        <v>0</v>
      </c>
      <c r="E76" s="44"/>
    </row>
    <row r="77" spans="1:5" ht="16.5" x14ac:dyDescent="0.2">
      <c r="A77" s="37" t="s">
        <v>668</v>
      </c>
      <c r="B77" s="28">
        <v>20000</v>
      </c>
      <c r="C77" s="29">
        <v>0</v>
      </c>
      <c r="D77" s="30">
        <v>0</v>
      </c>
      <c r="E77" s="44"/>
    </row>
    <row r="78" spans="1:5" ht="24.75" x14ac:dyDescent="0.2">
      <c r="A78" s="37" t="s">
        <v>669</v>
      </c>
      <c r="B78" s="28">
        <v>1500000</v>
      </c>
      <c r="C78" s="29">
        <v>0</v>
      </c>
      <c r="D78" s="30">
        <v>0</v>
      </c>
      <c r="E78" s="44"/>
    </row>
    <row r="79" spans="1:5" ht="16.5" x14ac:dyDescent="0.2">
      <c r="A79" s="37" t="s">
        <v>670</v>
      </c>
      <c r="B79" s="28">
        <v>58665</v>
      </c>
      <c r="C79" s="29">
        <v>0</v>
      </c>
      <c r="D79" s="30">
        <v>0</v>
      </c>
      <c r="E79" s="44"/>
    </row>
    <row r="80" spans="1:5" ht="16.5" x14ac:dyDescent="0.2">
      <c r="A80" s="37" t="s">
        <v>671</v>
      </c>
      <c r="B80" s="28">
        <v>30000</v>
      </c>
      <c r="C80" s="29">
        <v>0</v>
      </c>
      <c r="D80" s="30">
        <v>0</v>
      </c>
      <c r="E80" s="44"/>
    </row>
    <row r="81" spans="1:5" ht="16.5" x14ac:dyDescent="0.2">
      <c r="A81" s="37" t="s">
        <v>672</v>
      </c>
      <c r="B81" s="28">
        <v>14625</v>
      </c>
      <c r="C81" s="29">
        <v>0</v>
      </c>
      <c r="D81" s="30">
        <v>0</v>
      </c>
      <c r="E81" s="44"/>
    </row>
    <row r="82" spans="1:5" ht="16.5" x14ac:dyDescent="0.2">
      <c r="A82" s="37" t="s">
        <v>673</v>
      </c>
      <c r="B82" s="28">
        <v>30853</v>
      </c>
      <c r="C82" s="29">
        <v>0</v>
      </c>
      <c r="D82" s="30">
        <v>0</v>
      </c>
      <c r="E82" s="44"/>
    </row>
    <row r="83" spans="1:5" ht="16.5" x14ac:dyDescent="0.2">
      <c r="A83" s="37" t="s">
        <v>674</v>
      </c>
      <c r="B83" s="28">
        <v>90778</v>
      </c>
      <c r="C83" s="29">
        <v>0</v>
      </c>
      <c r="D83" s="30">
        <v>0</v>
      </c>
      <c r="E83" s="44"/>
    </row>
    <row r="84" spans="1:5" ht="16.5" x14ac:dyDescent="0.2">
      <c r="A84" s="37" t="s">
        <v>675</v>
      </c>
      <c r="B84" s="28">
        <v>26876</v>
      </c>
      <c r="C84" s="29">
        <v>0</v>
      </c>
      <c r="D84" s="30">
        <v>0</v>
      </c>
      <c r="E84" s="44"/>
    </row>
    <row r="85" spans="1:5" ht="16.5" x14ac:dyDescent="0.2">
      <c r="A85" s="37" t="s">
        <v>676</v>
      </c>
      <c r="B85" s="28">
        <v>57944</v>
      </c>
      <c r="C85" s="29">
        <v>0</v>
      </c>
      <c r="D85" s="30">
        <v>0</v>
      </c>
      <c r="E85" s="44"/>
    </row>
    <row r="86" spans="1:5" ht="16.5" x14ac:dyDescent="0.2">
      <c r="A86" s="37" t="s">
        <v>677</v>
      </c>
      <c r="B86" s="28">
        <v>57000</v>
      </c>
      <c r="C86" s="29">
        <v>0</v>
      </c>
      <c r="D86" s="30">
        <v>0</v>
      </c>
      <c r="E86" s="44"/>
    </row>
    <row r="87" spans="1:5" ht="16.5" x14ac:dyDescent="0.2">
      <c r="A87" s="37" t="s">
        <v>678</v>
      </c>
      <c r="B87" s="28">
        <v>14514</v>
      </c>
      <c r="C87" s="29">
        <v>0</v>
      </c>
      <c r="D87" s="30">
        <v>0</v>
      </c>
      <c r="E87" s="44"/>
    </row>
    <row r="88" spans="1:5" ht="16.5" x14ac:dyDescent="0.2">
      <c r="A88" s="37" t="s">
        <v>679</v>
      </c>
      <c r="B88" s="28">
        <v>57197</v>
      </c>
      <c r="C88" s="29">
        <v>0</v>
      </c>
      <c r="D88" s="30">
        <v>0</v>
      </c>
      <c r="E88" s="44"/>
    </row>
    <row r="89" spans="1:5" ht="16.5" x14ac:dyDescent="0.2">
      <c r="A89" s="37" t="s">
        <v>680</v>
      </c>
      <c r="B89" s="28">
        <v>960000</v>
      </c>
      <c r="C89" s="29">
        <v>0</v>
      </c>
      <c r="D89" s="30">
        <v>0</v>
      </c>
      <c r="E89" s="44"/>
    </row>
    <row r="90" spans="1:5" x14ac:dyDescent="0.2">
      <c r="A90" s="35" t="s">
        <v>9</v>
      </c>
      <c r="B90" s="22">
        <v>1133824</v>
      </c>
      <c r="C90" s="23">
        <v>961500</v>
      </c>
      <c r="D90" s="24">
        <v>84.801521223999998</v>
      </c>
      <c r="E90" s="44"/>
    </row>
    <row r="91" spans="1:5" x14ac:dyDescent="0.2">
      <c r="A91" s="36" t="s">
        <v>45</v>
      </c>
      <c r="B91" s="25">
        <v>1133824</v>
      </c>
      <c r="C91" s="26">
        <v>961500</v>
      </c>
      <c r="D91" s="27">
        <v>84.801521223999998</v>
      </c>
      <c r="E91" s="45"/>
    </row>
    <row r="92" spans="1:5" x14ac:dyDescent="0.2">
      <c r="A92" s="37" t="s">
        <v>133</v>
      </c>
      <c r="B92" s="28">
        <v>172324</v>
      </c>
      <c r="C92" s="29">
        <v>0</v>
      </c>
      <c r="D92" s="30">
        <v>0</v>
      </c>
      <c r="E92" s="44"/>
    </row>
    <row r="93" spans="1:5" ht="16.5" x14ac:dyDescent="0.2">
      <c r="A93" s="37" t="s">
        <v>681</v>
      </c>
      <c r="B93" s="28">
        <v>500000</v>
      </c>
      <c r="C93" s="31">
        <v>500000</v>
      </c>
      <c r="D93" s="32">
        <v>100</v>
      </c>
      <c r="E93" s="44"/>
    </row>
    <row r="94" spans="1:5" ht="16.5" x14ac:dyDescent="0.2">
      <c r="A94" s="37" t="s">
        <v>682</v>
      </c>
      <c r="B94" s="28">
        <v>461500</v>
      </c>
      <c r="C94" s="31">
        <v>461500</v>
      </c>
      <c r="D94" s="32">
        <v>100</v>
      </c>
      <c r="E94" s="44"/>
    </row>
    <row r="95" spans="1:5" x14ac:dyDescent="0.2">
      <c r="A95" s="35" t="s">
        <v>11</v>
      </c>
      <c r="B95" s="22">
        <v>4212521</v>
      </c>
      <c r="C95" s="23">
        <v>397281.29</v>
      </c>
      <c r="D95" s="24">
        <v>9.4309628369999992</v>
      </c>
      <c r="E95" s="44"/>
    </row>
    <row r="96" spans="1:5" x14ac:dyDescent="0.2">
      <c r="A96" s="36" t="s">
        <v>13</v>
      </c>
      <c r="B96" s="25">
        <v>4212521</v>
      </c>
      <c r="C96" s="26">
        <v>397281.29</v>
      </c>
      <c r="D96" s="27">
        <v>9.4309628369999992</v>
      </c>
      <c r="E96" s="45"/>
    </row>
    <row r="97" spans="1:5" x14ac:dyDescent="0.2">
      <c r="A97" s="37" t="s">
        <v>134</v>
      </c>
      <c r="B97" s="28">
        <v>139395</v>
      </c>
      <c r="C97" s="29">
        <v>0</v>
      </c>
      <c r="D97" s="30">
        <v>0</v>
      </c>
      <c r="E97" s="44"/>
    </row>
    <row r="98" spans="1:5" x14ac:dyDescent="0.2">
      <c r="A98" s="37" t="s">
        <v>135</v>
      </c>
      <c r="B98" s="28">
        <v>918290</v>
      </c>
      <c r="C98" s="31">
        <v>15400</v>
      </c>
      <c r="D98" s="32">
        <v>1.6770301320000001</v>
      </c>
      <c r="E98" s="44"/>
    </row>
    <row r="99" spans="1:5" x14ac:dyDescent="0.2">
      <c r="A99" s="37" t="s">
        <v>136</v>
      </c>
      <c r="B99" s="28">
        <v>1402841</v>
      </c>
      <c r="C99" s="31">
        <v>339332.09</v>
      </c>
      <c r="D99" s="32">
        <v>24.188920198000002</v>
      </c>
      <c r="E99" s="44"/>
    </row>
    <row r="100" spans="1:5" ht="16.5" x14ac:dyDescent="0.2">
      <c r="A100" s="37" t="s">
        <v>683</v>
      </c>
      <c r="B100" s="28">
        <v>850000</v>
      </c>
      <c r="C100" s="29">
        <v>0</v>
      </c>
      <c r="D100" s="30">
        <v>0</v>
      </c>
      <c r="E100" s="44"/>
    </row>
    <row r="101" spans="1:5" ht="16.5" x14ac:dyDescent="0.2">
      <c r="A101" s="37" t="s">
        <v>684</v>
      </c>
      <c r="B101" s="28">
        <v>592495</v>
      </c>
      <c r="C101" s="29">
        <v>0</v>
      </c>
      <c r="D101" s="30">
        <v>0</v>
      </c>
      <c r="E101" s="44"/>
    </row>
    <row r="102" spans="1:5" ht="16.5" x14ac:dyDescent="0.2">
      <c r="A102" s="37" t="s">
        <v>685</v>
      </c>
      <c r="B102" s="28">
        <v>309500</v>
      </c>
      <c r="C102" s="31">
        <v>42549.2</v>
      </c>
      <c r="D102" s="32">
        <v>13.747722132</v>
      </c>
      <c r="E102" s="44"/>
    </row>
    <row r="103" spans="1:5" x14ac:dyDescent="0.2">
      <c r="A103" s="35" t="s">
        <v>23</v>
      </c>
      <c r="B103" s="22">
        <v>8404000</v>
      </c>
      <c r="C103" s="23">
        <v>614905.30000000005</v>
      </c>
      <c r="D103" s="24">
        <v>7.3168169919999997</v>
      </c>
      <c r="E103" s="44"/>
    </row>
    <row r="104" spans="1:5" x14ac:dyDescent="0.2">
      <c r="A104" s="36" t="s">
        <v>24</v>
      </c>
      <c r="B104" s="25">
        <v>8404000</v>
      </c>
      <c r="C104" s="26">
        <v>614905.30000000005</v>
      </c>
      <c r="D104" s="27">
        <v>7.3168169919999997</v>
      </c>
      <c r="E104" s="45"/>
    </row>
    <row r="105" spans="1:5" x14ac:dyDescent="0.2">
      <c r="A105" s="37" t="s">
        <v>68</v>
      </c>
      <c r="B105" s="28">
        <v>1367000</v>
      </c>
      <c r="C105" s="29">
        <v>0</v>
      </c>
      <c r="D105" s="30">
        <v>0</v>
      </c>
      <c r="E105" s="44"/>
    </row>
    <row r="106" spans="1:5" x14ac:dyDescent="0.2">
      <c r="A106" s="37" t="s">
        <v>137</v>
      </c>
      <c r="B106" s="28">
        <v>7000000</v>
      </c>
      <c r="C106" s="31">
        <v>614905.30000000005</v>
      </c>
      <c r="D106" s="32">
        <v>8.7843614290000005</v>
      </c>
      <c r="E106" s="44"/>
    </row>
    <row r="107" spans="1:5" ht="16.5" x14ac:dyDescent="0.2">
      <c r="A107" s="37" t="s">
        <v>686</v>
      </c>
      <c r="B107" s="28">
        <v>37000</v>
      </c>
      <c r="C107" s="29">
        <v>0</v>
      </c>
      <c r="D107" s="30">
        <v>0</v>
      </c>
      <c r="E107" s="44"/>
    </row>
  </sheetData>
  <mergeCells count="2">
    <mergeCell ref="A3:D3"/>
    <mergeCell ref="A4:D4"/>
  </mergeCells>
  <printOptions horizontalCentered="1"/>
  <pageMargins left="0.19685039370078741" right="0.19685039370078741" top="0.78740157480314965" bottom="0.78740157480314965" header="0.51181102362204722" footer="0.51181102362204722"/>
  <pageSetup paperSize="9" scale="12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7030A0"/>
  </sheetPr>
  <dimension ref="A1:E59"/>
  <sheetViews>
    <sheetView view="pageBreakPreview" zoomScale="200" zoomScaleNormal="100" zoomScaleSheetLayoutView="200" workbookViewId="0">
      <selection activeCell="T40" sqref="T40"/>
    </sheetView>
  </sheetViews>
  <sheetFormatPr defaultRowHeight="11.25" x14ac:dyDescent="0.2"/>
  <cols>
    <col min="1" max="1" width="40.83203125" style="9" customWidth="1"/>
    <col min="2" max="2" width="10.83203125" style="10" customWidth="1"/>
    <col min="3" max="3" width="10.83203125" style="2" customWidth="1"/>
    <col min="4" max="4" width="10.83203125" style="11" customWidth="1"/>
    <col min="5" max="5" width="12.83203125" style="41" customWidth="1"/>
    <col min="6" max="16384" width="9.33203125" style="2"/>
  </cols>
  <sheetData>
    <row r="1" spans="1:5" x14ac:dyDescent="0.2">
      <c r="A1" s="1"/>
      <c r="B1" s="2"/>
      <c r="C1" s="4"/>
      <c r="D1" s="3"/>
    </row>
    <row r="2" spans="1:5" x14ac:dyDescent="0.2">
      <c r="A2" s="5"/>
      <c r="B2" s="5"/>
      <c r="C2" s="5"/>
      <c r="D2" s="3"/>
    </row>
    <row r="3" spans="1:5" ht="23.25" customHeight="1" x14ac:dyDescent="0.2">
      <c r="A3" s="104" t="s">
        <v>1383</v>
      </c>
      <c r="B3" s="104"/>
      <c r="C3" s="104"/>
      <c r="D3" s="104"/>
    </row>
    <row r="4" spans="1:5" x14ac:dyDescent="0.2">
      <c r="A4" s="104" t="s">
        <v>1317</v>
      </c>
      <c r="B4" s="104"/>
      <c r="C4" s="104"/>
      <c r="D4" s="104"/>
    </row>
    <row r="5" spans="1:5" x14ac:dyDescent="0.2">
      <c r="A5" s="2"/>
      <c r="B5" s="2"/>
      <c r="D5" s="2"/>
    </row>
    <row r="6" spans="1:5" s="6" customFormat="1" ht="25.5" customHeight="1" x14ac:dyDescent="0.2">
      <c r="A6" s="19" t="s">
        <v>10</v>
      </c>
      <c r="B6" s="20" t="s">
        <v>12</v>
      </c>
      <c r="C6" s="20" t="s">
        <v>39</v>
      </c>
      <c r="D6" s="20" t="s">
        <v>2</v>
      </c>
      <c r="E6" s="42"/>
    </row>
    <row r="7" spans="1:5" s="7" customFormat="1" ht="8.25" x14ac:dyDescent="0.2">
      <c r="A7" s="12">
        <v>1</v>
      </c>
      <c r="B7" s="13">
        <v>2</v>
      </c>
      <c r="C7" s="13">
        <v>3</v>
      </c>
      <c r="D7" s="13">
        <v>4</v>
      </c>
      <c r="E7" s="43"/>
    </row>
    <row r="8" spans="1:5" s="8" customFormat="1" x14ac:dyDescent="0.2">
      <c r="A8" s="21" t="s">
        <v>30</v>
      </c>
      <c r="B8" s="22">
        <v>33145630</v>
      </c>
      <c r="C8" s="23">
        <v>5385171.8399999999</v>
      </c>
      <c r="D8" s="24">
        <v>16.247004023999999</v>
      </c>
      <c r="E8" s="44"/>
    </row>
    <row r="9" spans="1:5" x14ac:dyDescent="0.2">
      <c r="A9" s="35" t="s">
        <v>15</v>
      </c>
      <c r="B9" s="22">
        <v>5513697</v>
      </c>
      <c r="C9" s="23">
        <v>196563.83</v>
      </c>
      <c r="D9" s="24">
        <v>3.5650096480000002</v>
      </c>
      <c r="E9" s="44"/>
    </row>
    <row r="10" spans="1:5" x14ac:dyDescent="0.2">
      <c r="A10" s="36" t="s">
        <v>17</v>
      </c>
      <c r="B10" s="25">
        <v>5513697</v>
      </c>
      <c r="C10" s="26">
        <v>196563.83</v>
      </c>
      <c r="D10" s="27">
        <v>3.5650096480000002</v>
      </c>
      <c r="E10" s="45"/>
    </row>
    <row r="11" spans="1:5" ht="16.5" x14ac:dyDescent="0.2">
      <c r="A11" s="37" t="s">
        <v>687</v>
      </c>
      <c r="B11" s="28">
        <v>1671157</v>
      </c>
      <c r="C11" s="29">
        <v>0</v>
      </c>
      <c r="D11" s="30">
        <v>0</v>
      </c>
      <c r="E11" s="44"/>
    </row>
    <row r="12" spans="1:5" x14ac:dyDescent="0.2">
      <c r="A12" s="37" t="s">
        <v>138</v>
      </c>
      <c r="B12" s="28">
        <v>492540</v>
      </c>
      <c r="C12" s="29">
        <v>0</v>
      </c>
      <c r="D12" s="30">
        <v>0</v>
      </c>
      <c r="E12" s="44"/>
    </row>
    <row r="13" spans="1:5" ht="16.5" x14ac:dyDescent="0.2">
      <c r="A13" s="37" t="s">
        <v>688</v>
      </c>
      <c r="B13" s="28">
        <v>2800000</v>
      </c>
      <c r="C13" s="29">
        <v>0</v>
      </c>
      <c r="D13" s="30">
        <v>0</v>
      </c>
      <c r="E13" s="44"/>
    </row>
    <row r="14" spans="1:5" x14ac:dyDescent="0.2">
      <c r="A14" s="37" t="s">
        <v>139</v>
      </c>
      <c r="B14" s="28">
        <v>350000</v>
      </c>
      <c r="C14" s="29">
        <v>0</v>
      </c>
      <c r="D14" s="30">
        <v>0</v>
      </c>
      <c r="E14" s="44"/>
    </row>
    <row r="15" spans="1:5" x14ac:dyDescent="0.2">
      <c r="A15" s="37" t="s">
        <v>140</v>
      </c>
      <c r="B15" s="28">
        <v>200000</v>
      </c>
      <c r="C15" s="31">
        <v>196563.83</v>
      </c>
      <c r="D15" s="32">
        <v>98.281914999999998</v>
      </c>
      <c r="E15" s="44"/>
    </row>
    <row r="16" spans="1:5" x14ac:dyDescent="0.2">
      <c r="A16" s="35" t="s">
        <v>18</v>
      </c>
      <c r="B16" s="22">
        <v>7369950</v>
      </c>
      <c r="C16" s="23">
        <v>232593</v>
      </c>
      <c r="D16" s="24">
        <v>3.1559644229999999</v>
      </c>
      <c r="E16" s="44"/>
    </row>
    <row r="17" spans="1:5" ht="16.5" x14ac:dyDescent="0.2">
      <c r="A17" s="36" t="s">
        <v>568</v>
      </c>
      <c r="B17" s="25">
        <v>18000</v>
      </c>
      <c r="C17" s="33">
        <v>0</v>
      </c>
      <c r="D17" s="34">
        <v>0</v>
      </c>
      <c r="E17" s="45"/>
    </row>
    <row r="18" spans="1:5" ht="24.75" x14ac:dyDescent="0.2">
      <c r="A18" s="37" t="s">
        <v>689</v>
      </c>
      <c r="B18" s="28">
        <v>18000</v>
      </c>
      <c r="C18" s="29">
        <v>0</v>
      </c>
      <c r="D18" s="30">
        <v>0</v>
      </c>
      <c r="E18" s="44"/>
    </row>
    <row r="19" spans="1:5" x14ac:dyDescent="0.2">
      <c r="A19" s="36" t="s">
        <v>41</v>
      </c>
      <c r="B19" s="25">
        <v>7351950</v>
      </c>
      <c r="C19" s="26">
        <v>232593</v>
      </c>
      <c r="D19" s="27">
        <v>3.1636912659999998</v>
      </c>
      <c r="E19" s="45"/>
    </row>
    <row r="20" spans="1:5" ht="16.5" x14ac:dyDescent="0.2">
      <c r="A20" s="37" t="s">
        <v>690</v>
      </c>
      <c r="B20" s="28">
        <v>2595000</v>
      </c>
      <c r="C20" s="29">
        <v>0</v>
      </c>
      <c r="D20" s="30">
        <v>0</v>
      </c>
      <c r="E20" s="44"/>
    </row>
    <row r="21" spans="1:5" ht="16.5" x14ac:dyDescent="0.2">
      <c r="A21" s="37" t="s">
        <v>691</v>
      </c>
      <c r="B21" s="28">
        <v>3256950</v>
      </c>
      <c r="C21" s="31">
        <v>220293</v>
      </c>
      <c r="D21" s="32">
        <v>6.7637820660000001</v>
      </c>
      <c r="E21" s="44"/>
    </row>
    <row r="22" spans="1:5" ht="16.5" x14ac:dyDescent="0.2">
      <c r="A22" s="37" t="s">
        <v>692</v>
      </c>
      <c r="B22" s="28">
        <v>750000</v>
      </c>
      <c r="C22" s="29">
        <v>0</v>
      </c>
      <c r="D22" s="30">
        <v>0</v>
      </c>
      <c r="E22" s="44"/>
    </row>
    <row r="23" spans="1:5" ht="16.5" x14ac:dyDescent="0.2">
      <c r="A23" s="37" t="s">
        <v>693</v>
      </c>
      <c r="B23" s="28">
        <v>750000</v>
      </c>
      <c r="C23" s="31">
        <v>12300</v>
      </c>
      <c r="D23" s="32">
        <v>1.64</v>
      </c>
      <c r="E23" s="44"/>
    </row>
    <row r="24" spans="1:5" x14ac:dyDescent="0.2">
      <c r="A24" s="35" t="s">
        <v>20</v>
      </c>
      <c r="B24" s="22">
        <v>617760</v>
      </c>
      <c r="C24" s="39">
        <v>0</v>
      </c>
      <c r="D24" s="40">
        <v>0</v>
      </c>
      <c r="E24" s="44"/>
    </row>
    <row r="25" spans="1:5" x14ac:dyDescent="0.2">
      <c r="A25" s="36" t="s">
        <v>42</v>
      </c>
      <c r="B25" s="25">
        <v>217760</v>
      </c>
      <c r="C25" s="33">
        <v>0</v>
      </c>
      <c r="D25" s="34">
        <v>0</v>
      </c>
      <c r="E25" s="45"/>
    </row>
    <row r="26" spans="1:5" x14ac:dyDescent="0.2">
      <c r="A26" s="37" t="s">
        <v>141</v>
      </c>
      <c r="B26" s="28">
        <v>67760</v>
      </c>
      <c r="C26" s="29">
        <v>0</v>
      </c>
      <c r="D26" s="30">
        <v>0</v>
      </c>
      <c r="E26" s="44"/>
    </row>
    <row r="27" spans="1:5" x14ac:dyDescent="0.2">
      <c r="A27" s="37" t="s">
        <v>142</v>
      </c>
      <c r="B27" s="28">
        <v>150000</v>
      </c>
      <c r="C27" s="29">
        <v>0</v>
      </c>
      <c r="D27" s="30">
        <v>0</v>
      </c>
      <c r="E27" s="44"/>
    </row>
    <row r="28" spans="1:5" x14ac:dyDescent="0.2">
      <c r="A28" s="36" t="s">
        <v>43</v>
      </c>
      <c r="B28" s="25">
        <v>400000</v>
      </c>
      <c r="C28" s="33">
        <v>0</v>
      </c>
      <c r="D28" s="34">
        <v>0</v>
      </c>
      <c r="E28" s="45"/>
    </row>
    <row r="29" spans="1:5" x14ac:dyDescent="0.2">
      <c r="A29" s="37" t="s">
        <v>694</v>
      </c>
      <c r="B29" s="28">
        <v>200000</v>
      </c>
      <c r="C29" s="29">
        <v>0</v>
      </c>
      <c r="D29" s="30">
        <v>0</v>
      </c>
      <c r="E29" s="44"/>
    </row>
    <row r="30" spans="1:5" ht="16.5" x14ac:dyDescent="0.2">
      <c r="A30" s="37" t="s">
        <v>695</v>
      </c>
      <c r="B30" s="28">
        <v>200000</v>
      </c>
      <c r="C30" s="29">
        <v>0</v>
      </c>
      <c r="D30" s="30">
        <v>0</v>
      </c>
      <c r="E30" s="44"/>
    </row>
    <row r="31" spans="1:5" x14ac:dyDescent="0.2">
      <c r="A31" s="35" t="s">
        <v>8</v>
      </c>
      <c r="B31" s="22">
        <v>17060462</v>
      </c>
      <c r="C31" s="23">
        <v>4234234.84</v>
      </c>
      <c r="D31" s="24">
        <v>24.818992826999999</v>
      </c>
      <c r="E31" s="44"/>
    </row>
    <row r="32" spans="1:5" x14ac:dyDescent="0.2">
      <c r="A32" s="36" t="s">
        <v>44</v>
      </c>
      <c r="B32" s="25">
        <v>17060462</v>
      </c>
      <c r="C32" s="26">
        <v>4234234.84</v>
      </c>
      <c r="D32" s="27">
        <v>24.818992826999999</v>
      </c>
      <c r="E32" s="45"/>
    </row>
    <row r="33" spans="1:5" x14ac:dyDescent="0.2">
      <c r="A33" s="37" t="s">
        <v>143</v>
      </c>
      <c r="B33" s="28">
        <v>21252</v>
      </c>
      <c r="C33" s="31">
        <v>21247.02</v>
      </c>
      <c r="D33" s="32">
        <v>99.976566911000006</v>
      </c>
      <c r="E33" s="44"/>
    </row>
    <row r="34" spans="1:5" x14ac:dyDescent="0.2">
      <c r="A34" s="37" t="s">
        <v>36</v>
      </c>
      <c r="B34" s="28">
        <v>56057</v>
      </c>
      <c r="C34" s="29">
        <v>0</v>
      </c>
      <c r="D34" s="30">
        <v>0</v>
      </c>
      <c r="E34" s="44"/>
    </row>
    <row r="35" spans="1:5" ht="16.5" x14ac:dyDescent="0.2">
      <c r="A35" s="37" t="s">
        <v>579</v>
      </c>
      <c r="B35" s="28">
        <v>59900</v>
      </c>
      <c r="C35" s="29">
        <v>0</v>
      </c>
      <c r="D35" s="30">
        <v>0</v>
      </c>
      <c r="E35" s="44"/>
    </row>
    <row r="36" spans="1:5" x14ac:dyDescent="0.2">
      <c r="A36" s="37" t="s">
        <v>3</v>
      </c>
      <c r="B36" s="28">
        <v>17061</v>
      </c>
      <c r="C36" s="29">
        <v>0</v>
      </c>
      <c r="D36" s="30">
        <v>0</v>
      </c>
      <c r="E36" s="44"/>
    </row>
    <row r="37" spans="1:5" ht="16.5" x14ac:dyDescent="0.2">
      <c r="A37" s="37" t="s">
        <v>696</v>
      </c>
      <c r="B37" s="28">
        <v>1685899</v>
      </c>
      <c r="C37" s="31">
        <v>1356900.39</v>
      </c>
      <c r="D37" s="32">
        <v>80.485271655999995</v>
      </c>
      <c r="E37" s="44"/>
    </row>
    <row r="38" spans="1:5" x14ac:dyDescent="0.2">
      <c r="A38" s="37" t="s">
        <v>122</v>
      </c>
      <c r="B38" s="28">
        <v>13500</v>
      </c>
      <c r="C38" s="29">
        <v>0</v>
      </c>
      <c r="D38" s="30">
        <v>0</v>
      </c>
      <c r="E38" s="44"/>
    </row>
    <row r="39" spans="1:5" ht="16.5" x14ac:dyDescent="0.2">
      <c r="A39" s="37" t="s">
        <v>697</v>
      </c>
      <c r="B39" s="28">
        <v>5916810</v>
      </c>
      <c r="C39" s="31">
        <v>77265.919999999998</v>
      </c>
      <c r="D39" s="32">
        <v>1.3058712379999999</v>
      </c>
      <c r="E39" s="44"/>
    </row>
    <row r="40" spans="1:5" ht="16.5" x14ac:dyDescent="0.2">
      <c r="A40" s="37" t="s">
        <v>698</v>
      </c>
      <c r="B40" s="28">
        <v>249331</v>
      </c>
      <c r="C40" s="29">
        <v>0</v>
      </c>
      <c r="D40" s="30">
        <v>0</v>
      </c>
      <c r="E40" s="44"/>
    </row>
    <row r="41" spans="1:5" ht="16.5" x14ac:dyDescent="0.2">
      <c r="A41" s="37" t="s">
        <v>699</v>
      </c>
      <c r="B41" s="28">
        <v>245326</v>
      </c>
      <c r="C41" s="29">
        <v>0</v>
      </c>
      <c r="D41" s="30">
        <v>0</v>
      </c>
      <c r="E41" s="44"/>
    </row>
    <row r="42" spans="1:5" ht="16.5" x14ac:dyDescent="0.2">
      <c r="A42" s="37" t="s">
        <v>700</v>
      </c>
      <c r="B42" s="28">
        <v>2054912</v>
      </c>
      <c r="C42" s="31">
        <v>510595.96</v>
      </c>
      <c r="D42" s="32">
        <v>24.847582767999999</v>
      </c>
      <c r="E42" s="44"/>
    </row>
    <row r="43" spans="1:5" ht="16.5" x14ac:dyDescent="0.2">
      <c r="A43" s="37" t="s">
        <v>701</v>
      </c>
      <c r="B43" s="28">
        <v>1628140</v>
      </c>
      <c r="C43" s="31">
        <v>1443624.44</v>
      </c>
      <c r="D43" s="32">
        <v>88.667094966999997</v>
      </c>
      <c r="E43" s="44"/>
    </row>
    <row r="44" spans="1:5" ht="16.5" x14ac:dyDescent="0.2">
      <c r="A44" s="37" t="s">
        <v>702</v>
      </c>
      <c r="B44" s="28">
        <v>2413573</v>
      </c>
      <c r="C44" s="31">
        <v>609069.93000000005</v>
      </c>
      <c r="D44" s="32">
        <v>25.235198189999998</v>
      </c>
      <c r="E44" s="44"/>
    </row>
    <row r="45" spans="1:5" ht="16.5" x14ac:dyDescent="0.2">
      <c r="A45" s="37" t="s">
        <v>703</v>
      </c>
      <c r="B45" s="28">
        <v>2583887</v>
      </c>
      <c r="C45" s="31">
        <v>116093.06</v>
      </c>
      <c r="D45" s="32">
        <v>4.4929619599999997</v>
      </c>
      <c r="E45" s="44"/>
    </row>
    <row r="46" spans="1:5" ht="16.5" x14ac:dyDescent="0.2">
      <c r="A46" s="37" t="s">
        <v>704</v>
      </c>
      <c r="B46" s="28">
        <v>99439</v>
      </c>
      <c r="C46" s="31">
        <v>99438.12</v>
      </c>
      <c r="D46" s="32">
        <v>99.999115035000003</v>
      </c>
      <c r="E46" s="44"/>
    </row>
    <row r="47" spans="1:5" x14ac:dyDescent="0.2">
      <c r="A47" s="37" t="s">
        <v>35</v>
      </c>
      <c r="B47" s="28">
        <v>15375</v>
      </c>
      <c r="C47" s="29">
        <v>0</v>
      </c>
      <c r="D47" s="30">
        <v>0</v>
      </c>
      <c r="E47" s="44"/>
    </row>
    <row r="48" spans="1:5" x14ac:dyDescent="0.2">
      <c r="A48" s="35" t="s">
        <v>510</v>
      </c>
      <c r="B48" s="22">
        <v>2262884</v>
      </c>
      <c r="C48" s="23">
        <v>400903.17</v>
      </c>
      <c r="D48" s="24">
        <v>17.716470221000002</v>
      </c>
      <c r="E48" s="44"/>
    </row>
    <row r="49" spans="1:5" x14ac:dyDescent="0.2">
      <c r="A49" s="36" t="s">
        <v>512</v>
      </c>
      <c r="B49" s="25">
        <v>2262884</v>
      </c>
      <c r="C49" s="26">
        <v>400903.17</v>
      </c>
      <c r="D49" s="27">
        <v>17.716470221000002</v>
      </c>
      <c r="E49" s="45"/>
    </row>
    <row r="50" spans="1:5" ht="16.5" x14ac:dyDescent="0.2">
      <c r="A50" s="37" t="s">
        <v>705</v>
      </c>
      <c r="B50" s="28">
        <v>100000</v>
      </c>
      <c r="C50" s="29">
        <v>0</v>
      </c>
      <c r="D50" s="30">
        <v>0</v>
      </c>
      <c r="E50" s="44"/>
    </row>
    <row r="51" spans="1:5" x14ac:dyDescent="0.2">
      <c r="A51" s="37" t="s">
        <v>144</v>
      </c>
      <c r="B51" s="28">
        <v>85000</v>
      </c>
      <c r="C51" s="29">
        <v>0</v>
      </c>
      <c r="D51" s="30">
        <v>0</v>
      </c>
      <c r="E51" s="44"/>
    </row>
    <row r="52" spans="1:5" ht="16.5" x14ac:dyDescent="0.2">
      <c r="A52" s="37" t="s">
        <v>706</v>
      </c>
      <c r="B52" s="28">
        <v>2077884</v>
      </c>
      <c r="C52" s="31">
        <v>400903.17</v>
      </c>
      <c r="D52" s="32">
        <v>19.293818614999999</v>
      </c>
      <c r="E52" s="44"/>
    </row>
    <row r="53" spans="1:5" ht="16.5" x14ac:dyDescent="0.2">
      <c r="A53" s="38" t="s">
        <v>707</v>
      </c>
      <c r="B53" s="14">
        <v>2077884</v>
      </c>
      <c r="C53" s="15">
        <v>400903.17</v>
      </c>
      <c r="D53" s="16">
        <v>19.293818614999999</v>
      </c>
      <c r="E53" s="46"/>
    </row>
    <row r="54" spans="1:5" x14ac:dyDescent="0.2">
      <c r="A54" s="35" t="s">
        <v>9</v>
      </c>
      <c r="B54" s="22">
        <v>282877</v>
      </c>
      <c r="C54" s="23">
        <v>282877</v>
      </c>
      <c r="D54" s="24">
        <v>100</v>
      </c>
      <c r="E54" s="44"/>
    </row>
    <row r="55" spans="1:5" x14ac:dyDescent="0.2">
      <c r="A55" s="36" t="s">
        <v>45</v>
      </c>
      <c r="B55" s="25">
        <v>282877</v>
      </c>
      <c r="C55" s="26">
        <v>282877</v>
      </c>
      <c r="D55" s="27">
        <v>100</v>
      </c>
      <c r="E55" s="45"/>
    </row>
    <row r="56" spans="1:5" ht="16.5" x14ac:dyDescent="0.2">
      <c r="A56" s="37" t="s">
        <v>708</v>
      </c>
      <c r="B56" s="28">
        <v>282877</v>
      </c>
      <c r="C56" s="31">
        <v>282877</v>
      </c>
      <c r="D56" s="32">
        <v>100</v>
      </c>
      <c r="E56" s="44"/>
    </row>
    <row r="57" spans="1:5" x14ac:dyDescent="0.2">
      <c r="A57" s="35" t="s">
        <v>11</v>
      </c>
      <c r="B57" s="22">
        <v>38000</v>
      </c>
      <c r="C57" s="23">
        <v>38000</v>
      </c>
      <c r="D57" s="24">
        <v>100</v>
      </c>
      <c r="E57" s="44"/>
    </row>
    <row r="58" spans="1:5" x14ac:dyDescent="0.2">
      <c r="A58" s="36" t="s">
        <v>13</v>
      </c>
      <c r="B58" s="25">
        <v>38000</v>
      </c>
      <c r="C58" s="26">
        <v>38000</v>
      </c>
      <c r="D58" s="27">
        <v>100</v>
      </c>
      <c r="E58" s="45"/>
    </row>
    <row r="59" spans="1:5" x14ac:dyDescent="0.2">
      <c r="A59" s="37" t="s">
        <v>145</v>
      </c>
      <c r="B59" s="28">
        <v>38000</v>
      </c>
      <c r="C59" s="31">
        <v>38000</v>
      </c>
      <c r="D59" s="32">
        <v>100</v>
      </c>
      <c r="E59" s="44"/>
    </row>
  </sheetData>
  <mergeCells count="2">
    <mergeCell ref="A3:D3"/>
    <mergeCell ref="A4:D4"/>
  </mergeCells>
  <printOptions horizontalCentered="1"/>
  <pageMargins left="0.19685039370078741" right="0.19685039370078741" top="0.78740157480314965" bottom="0.78740157480314965" header="0.51181102362204722" footer="0.51181102362204722"/>
  <pageSetup paperSize="9" scale="12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tabColor rgb="FF7030A0"/>
  </sheetPr>
  <dimension ref="A1:E73"/>
  <sheetViews>
    <sheetView view="pageBreakPreview" zoomScale="200" zoomScaleNormal="100" zoomScaleSheetLayoutView="200" workbookViewId="0">
      <selection activeCell="T40" sqref="T40"/>
    </sheetView>
  </sheetViews>
  <sheetFormatPr defaultRowHeight="11.25" x14ac:dyDescent="0.2"/>
  <cols>
    <col min="1" max="1" width="40.83203125" style="9" customWidth="1"/>
    <col min="2" max="2" width="10.83203125" style="10" customWidth="1"/>
    <col min="3" max="3" width="10.83203125" style="2" customWidth="1"/>
    <col min="4" max="4" width="10.83203125" style="11" customWidth="1"/>
    <col min="5" max="5" width="12.83203125" style="41" customWidth="1"/>
    <col min="6" max="16384" width="9.33203125" style="2"/>
  </cols>
  <sheetData>
    <row r="1" spans="1:5" x14ac:dyDescent="0.2">
      <c r="A1" s="1"/>
      <c r="B1" s="2"/>
      <c r="C1" s="4"/>
      <c r="D1" s="3"/>
    </row>
    <row r="2" spans="1:5" x14ac:dyDescent="0.2">
      <c r="A2" s="5"/>
      <c r="B2" s="5"/>
      <c r="C2" s="5"/>
      <c r="D2" s="3"/>
    </row>
    <row r="3" spans="1:5" ht="23.25" customHeight="1" x14ac:dyDescent="0.2">
      <c r="A3" s="104" t="s">
        <v>1383</v>
      </c>
      <c r="B3" s="104"/>
      <c r="C3" s="104"/>
      <c r="D3" s="104"/>
    </row>
    <row r="4" spans="1:5" x14ac:dyDescent="0.2">
      <c r="A4" s="104" t="s">
        <v>1319</v>
      </c>
      <c r="B4" s="104"/>
      <c r="C4" s="104"/>
      <c r="D4" s="104"/>
    </row>
    <row r="5" spans="1:5" x14ac:dyDescent="0.2">
      <c r="A5" s="2"/>
      <c r="B5" s="2"/>
      <c r="D5" s="2"/>
    </row>
    <row r="6" spans="1:5" s="6" customFormat="1" ht="25.5" customHeight="1" x14ac:dyDescent="0.2">
      <c r="A6" s="19" t="s">
        <v>10</v>
      </c>
      <c r="B6" s="20" t="s">
        <v>12</v>
      </c>
      <c r="C6" s="20" t="s">
        <v>39</v>
      </c>
      <c r="D6" s="20" t="s">
        <v>2</v>
      </c>
      <c r="E6" s="42"/>
    </row>
    <row r="7" spans="1:5" s="7" customFormat="1" ht="8.25" x14ac:dyDescent="0.2">
      <c r="A7" s="12">
        <v>1</v>
      </c>
      <c r="B7" s="13">
        <v>2</v>
      </c>
      <c r="C7" s="13">
        <v>3</v>
      </c>
      <c r="D7" s="13">
        <v>4</v>
      </c>
      <c r="E7" s="43"/>
    </row>
    <row r="8" spans="1:5" s="8" customFormat="1" x14ac:dyDescent="0.2">
      <c r="A8" s="21" t="s">
        <v>30</v>
      </c>
      <c r="B8" s="22">
        <v>88234724</v>
      </c>
      <c r="C8" s="23">
        <v>14109408.800000001</v>
      </c>
      <c r="D8" s="24">
        <v>15.990766627999999</v>
      </c>
      <c r="E8" s="44"/>
    </row>
    <row r="9" spans="1:5" x14ac:dyDescent="0.2">
      <c r="A9" s="35" t="s">
        <v>15</v>
      </c>
      <c r="B9" s="22">
        <v>15951234</v>
      </c>
      <c r="C9" s="23">
        <v>59093.17</v>
      </c>
      <c r="D9" s="24">
        <v>0.37046143300000001</v>
      </c>
      <c r="E9" s="44"/>
    </row>
    <row r="10" spans="1:5" x14ac:dyDescent="0.2">
      <c r="A10" s="36" t="s">
        <v>17</v>
      </c>
      <c r="B10" s="25">
        <v>15951234</v>
      </c>
      <c r="C10" s="26">
        <v>59093.17</v>
      </c>
      <c r="D10" s="27">
        <v>0.37046143300000001</v>
      </c>
      <c r="E10" s="45"/>
    </row>
    <row r="11" spans="1:5" x14ac:dyDescent="0.2">
      <c r="A11" s="37" t="s">
        <v>319</v>
      </c>
      <c r="B11" s="28">
        <v>243605</v>
      </c>
      <c r="C11" s="29">
        <v>0</v>
      </c>
      <c r="D11" s="30">
        <v>0</v>
      </c>
      <c r="E11" s="44"/>
    </row>
    <row r="12" spans="1:5" x14ac:dyDescent="0.2">
      <c r="A12" s="37" t="s">
        <v>320</v>
      </c>
      <c r="B12" s="28">
        <v>3583744</v>
      </c>
      <c r="C12" s="29">
        <v>0</v>
      </c>
      <c r="D12" s="30">
        <v>0</v>
      </c>
      <c r="E12" s="44"/>
    </row>
    <row r="13" spans="1:5" x14ac:dyDescent="0.2">
      <c r="A13" s="37" t="s">
        <v>316</v>
      </c>
      <c r="B13" s="28">
        <v>853550</v>
      </c>
      <c r="C13" s="29">
        <v>0</v>
      </c>
      <c r="D13" s="30">
        <v>0</v>
      </c>
      <c r="E13" s="44"/>
    </row>
    <row r="14" spans="1:5" x14ac:dyDescent="0.2">
      <c r="A14" s="37" t="s">
        <v>188</v>
      </c>
      <c r="B14" s="28">
        <v>1080739</v>
      </c>
      <c r="C14" s="29">
        <v>0</v>
      </c>
      <c r="D14" s="30">
        <v>0</v>
      </c>
      <c r="E14" s="44"/>
    </row>
    <row r="15" spans="1:5" x14ac:dyDescent="0.2">
      <c r="A15" s="37" t="s">
        <v>317</v>
      </c>
      <c r="B15" s="28">
        <v>5295688</v>
      </c>
      <c r="C15" s="29">
        <v>0</v>
      </c>
      <c r="D15" s="30">
        <v>0</v>
      </c>
      <c r="E15" s="44"/>
    </row>
    <row r="16" spans="1:5" x14ac:dyDescent="0.2">
      <c r="A16" s="37" t="s">
        <v>318</v>
      </c>
      <c r="B16" s="28">
        <v>1344490</v>
      </c>
      <c r="C16" s="29">
        <v>0</v>
      </c>
      <c r="D16" s="30">
        <v>0</v>
      </c>
      <c r="E16" s="44"/>
    </row>
    <row r="17" spans="1:5" ht="16.5" x14ac:dyDescent="0.2">
      <c r="A17" s="37" t="s">
        <v>987</v>
      </c>
      <c r="B17" s="28">
        <v>2457906</v>
      </c>
      <c r="C17" s="31">
        <v>59093.17</v>
      </c>
      <c r="D17" s="32">
        <v>2.404207891</v>
      </c>
      <c r="E17" s="44"/>
    </row>
    <row r="18" spans="1:5" ht="16.5" x14ac:dyDescent="0.2">
      <c r="A18" s="37" t="s">
        <v>988</v>
      </c>
      <c r="B18" s="28">
        <v>150000</v>
      </c>
      <c r="C18" s="29">
        <v>0</v>
      </c>
      <c r="D18" s="30">
        <v>0</v>
      </c>
      <c r="E18" s="44"/>
    </row>
    <row r="19" spans="1:5" ht="16.5" x14ac:dyDescent="0.2">
      <c r="A19" s="37" t="s">
        <v>989</v>
      </c>
      <c r="B19" s="28">
        <v>123</v>
      </c>
      <c r="C19" s="29">
        <v>0</v>
      </c>
      <c r="D19" s="30">
        <v>0</v>
      </c>
      <c r="E19" s="44"/>
    </row>
    <row r="20" spans="1:5" ht="16.5" x14ac:dyDescent="0.2">
      <c r="A20" s="37" t="s">
        <v>990</v>
      </c>
      <c r="B20" s="28">
        <v>941389</v>
      </c>
      <c r="C20" s="29">
        <v>0</v>
      </c>
      <c r="D20" s="30">
        <v>0</v>
      </c>
      <c r="E20" s="44"/>
    </row>
    <row r="21" spans="1:5" x14ac:dyDescent="0.2">
      <c r="A21" s="35" t="s">
        <v>18</v>
      </c>
      <c r="B21" s="22">
        <v>18285859</v>
      </c>
      <c r="C21" s="23">
        <v>2458415.9</v>
      </c>
      <c r="D21" s="24">
        <v>13.444355553999999</v>
      </c>
      <c r="E21" s="44"/>
    </row>
    <row r="22" spans="1:5" x14ac:dyDescent="0.2">
      <c r="A22" s="36" t="s">
        <v>19</v>
      </c>
      <c r="B22" s="25">
        <v>1669000</v>
      </c>
      <c r="C22" s="33">
        <v>0</v>
      </c>
      <c r="D22" s="34">
        <v>0</v>
      </c>
      <c r="E22" s="45"/>
    </row>
    <row r="23" spans="1:5" ht="16.5" x14ac:dyDescent="0.2">
      <c r="A23" s="37" t="s">
        <v>991</v>
      </c>
      <c r="B23" s="28">
        <v>1669000</v>
      </c>
      <c r="C23" s="29">
        <v>0</v>
      </c>
      <c r="D23" s="30">
        <v>0</v>
      </c>
      <c r="E23" s="44"/>
    </row>
    <row r="24" spans="1:5" ht="16.5" x14ac:dyDescent="0.2">
      <c r="A24" s="36" t="s">
        <v>568</v>
      </c>
      <c r="B24" s="25">
        <v>13504314</v>
      </c>
      <c r="C24" s="26">
        <v>2326674.8199999998</v>
      </c>
      <c r="D24" s="27">
        <v>17.229122633999999</v>
      </c>
      <c r="E24" s="45"/>
    </row>
    <row r="25" spans="1:5" x14ac:dyDescent="0.2">
      <c r="A25" s="37" t="s">
        <v>321</v>
      </c>
      <c r="B25" s="28">
        <v>1907259</v>
      </c>
      <c r="C25" s="31">
        <v>332101.61</v>
      </c>
      <c r="D25" s="32">
        <v>17.412507163000001</v>
      </c>
      <c r="E25" s="44"/>
    </row>
    <row r="26" spans="1:5" x14ac:dyDescent="0.2">
      <c r="A26" s="37" t="s">
        <v>322</v>
      </c>
      <c r="B26" s="28">
        <v>1346334</v>
      </c>
      <c r="C26" s="29">
        <v>0</v>
      </c>
      <c r="D26" s="30">
        <v>0</v>
      </c>
      <c r="E26" s="44"/>
    </row>
    <row r="27" spans="1:5" ht="16.5" x14ac:dyDescent="0.2">
      <c r="A27" s="37" t="s">
        <v>992</v>
      </c>
      <c r="B27" s="28">
        <v>1000000</v>
      </c>
      <c r="C27" s="29">
        <v>0</v>
      </c>
      <c r="D27" s="30">
        <v>0</v>
      </c>
      <c r="E27" s="44"/>
    </row>
    <row r="28" spans="1:5" ht="16.5" x14ac:dyDescent="0.2">
      <c r="A28" s="37" t="s">
        <v>993</v>
      </c>
      <c r="B28" s="28">
        <v>950721</v>
      </c>
      <c r="C28" s="29">
        <v>0</v>
      </c>
      <c r="D28" s="30">
        <v>0</v>
      </c>
      <c r="E28" s="44"/>
    </row>
    <row r="29" spans="1:5" ht="16.5" x14ac:dyDescent="0.2">
      <c r="A29" s="37" t="s">
        <v>994</v>
      </c>
      <c r="B29" s="28">
        <v>8300000</v>
      </c>
      <c r="C29" s="31">
        <v>1994573.21</v>
      </c>
      <c r="D29" s="32">
        <v>24.031002529999999</v>
      </c>
      <c r="E29" s="44"/>
    </row>
    <row r="30" spans="1:5" x14ac:dyDescent="0.2">
      <c r="A30" s="36" t="s">
        <v>41</v>
      </c>
      <c r="B30" s="25">
        <v>3112545</v>
      </c>
      <c r="C30" s="26">
        <v>131741.07999999999</v>
      </c>
      <c r="D30" s="27">
        <v>4.2325839470000002</v>
      </c>
      <c r="E30" s="45"/>
    </row>
    <row r="31" spans="1:5" x14ac:dyDescent="0.2">
      <c r="A31" s="37" t="s">
        <v>323</v>
      </c>
      <c r="B31" s="28">
        <v>9267</v>
      </c>
      <c r="C31" s="29">
        <v>0</v>
      </c>
      <c r="D31" s="30">
        <v>0</v>
      </c>
      <c r="E31" s="44"/>
    </row>
    <row r="32" spans="1:5" ht="16.5" x14ac:dyDescent="0.2">
      <c r="A32" s="37" t="s">
        <v>995</v>
      </c>
      <c r="B32" s="28">
        <v>822735</v>
      </c>
      <c r="C32" s="31">
        <v>131741.07999999999</v>
      </c>
      <c r="D32" s="32">
        <v>16.012577561000001</v>
      </c>
      <c r="E32" s="44"/>
    </row>
    <row r="33" spans="1:5" ht="16.5" x14ac:dyDescent="0.2">
      <c r="A33" s="37" t="s">
        <v>996</v>
      </c>
      <c r="B33" s="28">
        <v>10000</v>
      </c>
      <c r="C33" s="29">
        <v>0</v>
      </c>
      <c r="D33" s="30">
        <v>0</v>
      </c>
      <c r="E33" s="44"/>
    </row>
    <row r="34" spans="1:5" ht="24.75" x14ac:dyDescent="0.2">
      <c r="A34" s="37" t="s">
        <v>997</v>
      </c>
      <c r="B34" s="28">
        <v>2270543</v>
      </c>
      <c r="C34" s="29">
        <v>0</v>
      </c>
      <c r="D34" s="30">
        <v>0</v>
      </c>
      <c r="E34" s="44"/>
    </row>
    <row r="35" spans="1:5" x14ac:dyDescent="0.2">
      <c r="A35" s="35" t="s">
        <v>20</v>
      </c>
      <c r="B35" s="22">
        <v>2541548</v>
      </c>
      <c r="C35" s="23">
        <v>50612.28</v>
      </c>
      <c r="D35" s="24">
        <v>1.9913957950000001</v>
      </c>
      <c r="E35" s="44"/>
    </row>
    <row r="36" spans="1:5" x14ac:dyDescent="0.2">
      <c r="A36" s="36" t="s">
        <v>42</v>
      </c>
      <c r="B36" s="25">
        <v>446000</v>
      </c>
      <c r="C36" s="26">
        <v>12915</v>
      </c>
      <c r="D36" s="27">
        <v>2.8957399100000001</v>
      </c>
      <c r="E36" s="45"/>
    </row>
    <row r="37" spans="1:5" ht="16.5" x14ac:dyDescent="0.2">
      <c r="A37" s="37" t="s">
        <v>998</v>
      </c>
      <c r="B37" s="28">
        <v>30700</v>
      </c>
      <c r="C37" s="29">
        <v>0</v>
      </c>
      <c r="D37" s="30">
        <v>0</v>
      </c>
      <c r="E37" s="44"/>
    </row>
    <row r="38" spans="1:5" ht="16.5" x14ac:dyDescent="0.2">
      <c r="A38" s="37" t="s">
        <v>999</v>
      </c>
      <c r="B38" s="28">
        <v>46851</v>
      </c>
      <c r="C38" s="29">
        <v>0</v>
      </c>
      <c r="D38" s="30">
        <v>0</v>
      </c>
      <c r="E38" s="44"/>
    </row>
    <row r="39" spans="1:5" ht="16.5" x14ac:dyDescent="0.2">
      <c r="A39" s="37" t="s">
        <v>1000</v>
      </c>
      <c r="B39" s="28">
        <v>368449</v>
      </c>
      <c r="C39" s="31">
        <v>12915</v>
      </c>
      <c r="D39" s="32">
        <v>3.5052341029999998</v>
      </c>
      <c r="E39" s="44"/>
    </row>
    <row r="40" spans="1:5" x14ac:dyDescent="0.2">
      <c r="A40" s="36" t="s">
        <v>43</v>
      </c>
      <c r="B40" s="25">
        <v>2095548</v>
      </c>
      <c r="C40" s="26">
        <v>37697.279999999999</v>
      </c>
      <c r="D40" s="27">
        <v>1.7989222869999999</v>
      </c>
      <c r="E40" s="45"/>
    </row>
    <row r="41" spans="1:5" x14ac:dyDescent="0.2">
      <c r="A41" s="37" t="s">
        <v>324</v>
      </c>
      <c r="B41" s="28">
        <v>250000</v>
      </c>
      <c r="C41" s="31">
        <v>32697.279999999999</v>
      </c>
      <c r="D41" s="32">
        <v>13.078912000000001</v>
      </c>
      <c r="E41" s="44"/>
    </row>
    <row r="42" spans="1:5" x14ac:dyDescent="0.2">
      <c r="A42" s="37" t="s">
        <v>325</v>
      </c>
      <c r="B42" s="28">
        <v>584540</v>
      </c>
      <c r="C42" s="29">
        <v>0</v>
      </c>
      <c r="D42" s="30">
        <v>0</v>
      </c>
      <c r="E42" s="44"/>
    </row>
    <row r="43" spans="1:5" x14ac:dyDescent="0.2">
      <c r="A43" s="37" t="s">
        <v>326</v>
      </c>
      <c r="B43" s="28">
        <v>295107</v>
      </c>
      <c r="C43" s="29">
        <v>0</v>
      </c>
      <c r="D43" s="30">
        <v>0</v>
      </c>
      <c r="E43" s="44"/>
    </row>
    <row r="44" spans="1:5" ht="16.5" x14ac:dyDescent="0.2">
      <c r="A44" s="37" t="s">
        <v>1001</v>
      </c>
      <c r="B44" s="28">
        <v>43220</v>
      </c>
      <c r="C44" s="29">
        <v>0</v>
      </c>
      <c r="D44" s="30">
        <v>0</v>
      </c>
      <c r="E44" s="44"/>
    </row>
    <row r="45" spans="1:5" x14ac:dyDescent="0.2">
      <c r="A45" s="37" t="s">
        <v>327</v>
      </c>
      <c r="B45" s="28">
        <v>922681</v>
      </c>
      <c r="C45" s="31">
        <v>5000</v>
      </c>
      <c r="D45" s="32">
        <v>0.54189909599999997</v>
      </c>
      <c r="E45" s="44"/>
    </row>
    <row r="46" spans="1:5" x14ac:dyDescent="0.2">
      <c r="A46" s="35" t="s">
        <v>8</v>
      </c>
      <c r="B46" s="22">
        <v>32949747</v>
      </c>
      <c r="C46" s="23">
        <v>4004924.09</v>
      </c>
      <c r="D46" s="24">
        <v>12.154642917</v>
      </c>
      <c r="E46" s="44"/>
    </row>
    <row r="47" spans="1:5" x14ac:dyDescent="0.2">
      <c r="A47" s="36" t="s">
        <v>44</v>
      </c>
      <c r="B47" s="25">
        <v>32949747</v>
      </c>
      <c r="C47" s="26">
        <v>4004924.09</v>
      </c>
      <c r="D47" s="27">
        <v>12.154642917</v>
      </c>
      <c r="E47" s="45"/>
    </row>
    <row r="48" spans="1:5" x14ac:dyDescent="0.2">
      <c r="A48" s="37" t="s">
        <v>3</v>
      </c>
      <c r="B48" s="28">
        <v>13223</v>
      </c>
      <c r="C48" s="31">
        <v>13222.5</v>
      </c>
      <c r="D48" s="32">
        <v>99.996218709999994</v>
      </c>
      <c r="E48" s="44"/>
    </row>
    <row r="49" spans="1:5" x14ac:dyDescent="0.2">
      <c r="A49" s="37" t="s">
        <v>117</v>
      </c>
      <c r="B49" s="28">
        <v>48490</v>
      </c>
      <c r="C49" s="29">
        <v>0</v>
      </c>
      <c r="D49" s="30">
        <v>0</v>
      </c>
      <c r="E49" s="44"/>
    </row>
    <row r="50" spans="1:5" ht="16.5" x14ac:dyDescent="0.2">
      <c r="A50" s="37" t="s">
        <v>1002</v>
      </c>
      <c r="B50" s="28">
        <v>13783279</v>
      </c>
      <c r="C50" s="29">
        <v>0</v>
      </c>
      <c r="D50" s="30">
        <v>0</v>
      </c>
      <c r="E50" s="44"/>
    </row>
    <row r="51" spans="1:5" x14ac:dyDescent="0.2">
      <c r="A51" s="37" t="s">
        <v>328</v>
      </c>
      <c r="B51" s="28">
        <v>4699897</v>
      </c>
      <c r="C51" s="31">
        <v>312599.09000000003</v>
      </c>
      <c r="D51" s="32">
        <v>6.6511902279999999</v>
      </c>
      <c r="E51" s="44"/>
    </row>
    <row r="52" spans="1:5" x14ac:dyDescent="0.2">
      <c r="A52" s="37" t="s">
        <v>329</v>
      </c>
      <c r="B52" s="28">
        <v>521553</v>
      </c>
      <c r="C52" s="31">
        <v>250777</v>
      </c>
      <c r="D52" s="32">
        <v>48.082745185999997</v>
      </c>
      <c r="E52" s="44"/>
    </row>
    <row r="53" spans="1:5" x14ac:dyDescent="0.2">
      <c r="A53" s="37" t="s">
        <v>330</v>
      </c>
      <c r="B53" s="28">
        <v>4929286</v>
      </c>
      <c r="C53" s="31">
        <v>488295.9</v>
      </c>
      <c r="D53" s="32">
        <v>9.9060168149999992</v>
      </c>
      <c r="E53" s="44"/>
    </row>
    <row r="54" spans="1:5" x14ac:dyDescent="0.2">
      <c r="A54" s="37" t="s">
        <v>331</v>
      </c>
      <c r="B54" s="28">
        <v>3792802</v>
      </c>
      <c r="C54" s="29">
        <v>0</v>
      </c>
      <c r="D54" s="30">
        <v>0</v>
      </c>
      <c r="E54" s="44"/>
    </row>
    <row r="55" spans="1:5" x14ac:dyDescent="0.2">
      <c r="A55" s="37" t="s">
        <v>332</v>
      </c>
      <c r="B55" s="28">
        <v>210000</v>
      </c>
      <c r="C55" s="29">
        <v>0</v>
      </c>
      <c r="D55" s="30">
        <v>0</v>
      </c>
      <c r="E55" s="44"/>
    </row>
    <row r="56" spans="1:5" ht="16.5" x14ac:dyDescent="0.2">
      <c r="A56" s="37" t="s">
        <v>1003</v>
      </c>
      <c r="B56" s="28">
        <v>80000</v>
      </c>
      <c r="C56" s="29">
        <v>0</v>
      </c>
      <c r="D56" s="30">
        <v>0</v>
      </c>
      <c r="E56" s="44"/>
    </row>
    <row r="57" spans="1:5" ht="16.5" x14ac:dyDescent="0.2">
      <c r="A57" s="37" t="s">
        <v>1004</v>
      </c>
      <c r="B57" s="28">
        <v>1477570</v>
      </c>
      <c r="C57" s="31">
        <v>1477567.4</v>
      </c>
      <c r="D57" s="32">
        <v>99.999824035000003</v>
      </c>
      <c r="E57" s="44"/>
    </row>
    <row r="58" spans="1:5" ht="16.5" x14ac:dyDescent="0.2">
      <c r="A58" s="37" t="s">
        <v>1005</v>
      </c>
      <c r="B58" s="28">
        <v>1462464</v>
      </c>
      <c r="C58" s="31">
        <v>1462462.2</v>
      </c>
      <c r="D58" s="32">
        <v>99.999876920000005</v>
      </c>
      <c r="E58" s="44"/>
    </row>
    <row r="59" spans="1:5" x14ac:dyDescent="0.2">
      <c r="A59" s="37" t="s">
        <v>333</v>
      </c>
      <c r="B59" s="28">
        <v>250000</v>
      </c>
      <c r="C59" s="29">
        <v>0</v>
      </c>
      <c r="D59" s="30">
        <v>0</v>
      </c>
      <c r="E59" s="44"/>
    </row>
    <row r="60" spans="1:5" ht="24.75" x14ac:dyDescent="0.2">
      <c r="A60" s="37" t="s">
        <v>1006</v>
      </c>
      <c r="B60" s="28">
        <v>881183</v>
      </c>
      <c r="C60" s="29">
        <v>0</v>
      </c>
      <c r="D60" s="30">
        <v>0</v>
      </c>
      <c r="E60" s="44"/>
    </row>
    <row r="61" spans="1:5" ht="16.5" x14ac:dyDescent="0.2">
      <c r="A61" s="37" t="s">
        <v>1007</v>
      </c>
      <c r="B61" s="28">
        <v>800000</v>
      </c>
      <c r="C61" s="29">
        <v>0</v>
      </c>
      <c r="D61" s="30">
        <v>0</v>
      </c>
      <c r="E61" s="44"/>
    </row>
    <row r="62" spans="1:5" x14ac:dyDescent="0.2">
      <c r="A62" s="35" t="s">
        <v>9</v>
      </c>
      <c r="B62" s="22">
        <v>500000</v>
      </c>
      <c r="C62" s="23">
        <v>499883.76</v>
      </c>
      <c r="D62" s="24">
        <v>99.976752000000005</v>
      </c>
      <c r="E62" s="44"/>
    </row>
    <row r="63" spans="1:5" x14ac:dyDescent="0.2">
      <c r="A63" s="36" t="s">
        <v>45</v>
      </c>
      <c r="B63" s="25">
        <v>500000</v>
      </c>
      <c r="C63" s="26">
        <v>499883.76</v>
      </c>
      <c r="D63" s="27">
        <v>99.976752000000005</v>
      </c>
      <c r="E63" s="45"/>
    </row>
    <row r="64" spans="1:5" ht="16.5" x14ac:dyDescent="0.2">
      <c r="A64" s="37" t="s">
        <v>1008</v>
      </c>
      <c r="B64" s="28">
        <v>500000</v>
      </c>
      <c r="C64" s="31">
        <v>499883.76</v>
      </c>
      <c r="D64" s="32">
        <v>99.976752000000005</v>
      </c>
      <c r="E64" s="44"/>
    </row>
    <row r="65" spans="1:5" x14ac:dyDescent="0.2">
      <c r="A65" s="35" t="s">
        <v>11</v>
      </c>
      <c r="B65" s="22">
        <v>15106286</v>
      </c>
      <c r="C65" s="23">
        <v>7033572.3799999999</v>
      </c>
      <c r="D65" s="24">
        <v>46.560566772999998</v>
      </c>
      <c r="E65" s="44"/>
    </row>
    <row r="66" spans="1:5" x14ac:dyDescent="0.2">
      <c r="A66" s="36" t="s">
        <v>13</v>
      </c>
      <c r="B66" s="25">
        <v>15106286</v>
      </c>
      <c r="C66" s="26">
        <v>7033572.3799999999</v>
      </c>
      <c r="D66" s="27">
        <v>46.560566772999998</v>
      </c>
      <c r="E66" s="45"/>
    </row>
    <row r="67" spans="1:5" ht="16.5" x14ac:dyDescent="0.2">
      <c r="A67" s="37" t="s">
        <v>1009</v>
      </c>
      <c r="B67" s="28">
        <v>13528286</v>
      </c>
      <c r="C67" s="31">
        <v>7033572.3799999999</v>
      </c>
      <c r="D67" s="32">
        <v>51.991600265999999</v>
      </c>
      <c r="E67" s="44"/>
    </row>
    <row r="68" spans="1:5" x14ac:dyDescent="0.2">
      <c r="A68" s="37" t="s">
        <v>145</v>
      </c>
      <c r="B68" s="28">
        <v>1378000</v>
      </c>
      <c r="C68" s="29">
        <v>0</v>
      </c>
      <c r="D68" s="30">
        <v>0</v>
      </c>
      <c r="E68" s="44"/>
    </row>
    <row r="69" spans="1:5" x14ac:dyDescent="0.2">
      <c r="A69" s="37" t="s">
        <v>334</v>
      </c>
      <c r="B69" s="28">
        <v>200000</v>
      </c>
      <c r="C69" s="29">
        <v>0</v>
      </c>
      <c r="D69" s="30">
        <v>0</v>
      </c>
      <c r="E69" s="44"/>
    </row>
    <row r="70" spans="1:5" x14ac:dyDescent="0.2">
      <c r="A70" s="35" t="s">
        <v>23</v>
      </c>
      <c r="B70" s="22">
        <v>2900050</v>
      </c>
      <c r="C70" s="23">
        <v>2907.22</v>
      </c>
      <c r="D70" s="24">
        <v>0.100247237</v>
      </c>
      <c r="E70" s="44"/>
    </row>
    <row r="71" spans="1:5" x14ac:dyDescent="0.2">
      <c r="A71" s="36" t="s">
        <v>24</v>
      </c>
      <c r="B71" s="25">
        <v>2900050</v>
      </c>
      <c r="C71" s="26">
        <v>2907.22</v>
      </c>
      <c r="D71" s="27">
        <v>0.100247237</v>
      </c>
      <c r="E71" s="45"/>
    </row>
    <row r="72" spans="1:5" ht="16.5" x14ac:dyDescent="0.2">
      <c r="A72" s="37" t="s">
        <v>1010</v>
      </c>
      <c r="B72" s="28">
        <v>30000</v>
      </c>
      <c r="C72" s="29">
        <v>0</v>
      </c>
      <c r="D72" s="30">
        <v>0</v>
      </c>
      <c r="E72" s="44"/>
    </row>
    <row r="73" spans="1:5" ht="16.5" x14ac:dyDescent="0.2">
      <c r="A73" s="37" t="s">
        <v>1011</v>
      </c>
      <c r="B73" s="28">
        <v>2870050</v>
      </c>
      <c r="C73" s="31">
        <v>2907.22</v>
      </c>
      <c r="D73" s="32">
        <v>0.101295099</v>
      </c>
      <c r="E73" s="44"/>
    </row>
  </sheetData>
  <mergeCells count="2">
    <mergeCell ref="A3:D3"/>
    <mergeCell ref="A4:D4"/>
  </mergeCells>
  <printOptions horizontalCentered="1"/>
  <pageMargins left="0.19685039370078741" right="0.19685039370078741" top="0.78740157480314965" bottom="0.78740157480314965" header="0.51181102362204722" footer="0.51181102362204722"/>
  <pageSetup paperSize="9" scale="12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< P A G E   x m l n s : x s i = " h t t p : / / w w w . w 3 . o r g / 2 0 0 1 / X M L S c h e m a - i n s t a n c e "   x m l n s : x s d = " h t t p : / / w w w . w 3 . o r g / 2 0 0 1 / X M L S c h e m a " > < P A G E N O > 0 < / P A G E N O > < V E R S I O N > 1 < / V E R S I O N > < R E V I S I O N > 1 < / R E V I S I O N > < D E S C R I P T I O N > W y k o n a n i e - w y d a t k i   m a j t . z a d a n i a   ( S M 1 1   R 2 0 2 0 V 1 ) < / D E S C R I P T I O N > < F R O N T E N D _ V E R S I O N _ I N F O > 8 0 0 0 . 1 . 0 . 2 1 7 8 < / F R O N T E N D _ V E R S I O N _ I N F O > < T _ D A T A P R O V I D E R > < R S R _ S X _ D A T A P R O V I D E R > < N A M E > T E C H < / N A M E > < R E Q U E S T > < D I M > < R R X _ X L S _ D I M > < I O B J N M > 0 D O C _ D A T E < / I O B J N M > < I O B J T X T / > < S U M A B L E > X < / S U M A B L E > < I S _ S T R U C T U R E / > < A X I S / > < P O S I T > 0 0 0 1 < / P O S I T > < C H A V L _ E X T / > < C H A V L _ T X T / > < C H A V L / > < N O D E _ I O B J N M / > < C U M U L / > < P L E V E L / > < N O S U M S > U < / N O S U M S > < I O B J P R S N T > 2 < / I O B J P R S N T > < S T R T _ L V L > 0 0 < / S T R T _ L V L > < H R Y _ A C T I V E / > < H I E N M / > < V E R S I O N / > < D A T E T O > 0 0 0 0 0 0 0 0 < / D A T E T O > < S _ T Y P > K < / S _ T Y P > < S _ O B J > 0 D O C _ D A T E < / S _ O B J > < S _ D I R > A < / S _ D I R > < S _ E L T U I D 1 / > < S _ E L T U I D 2 / > < H S _ T Y P > H < / H S _ T Y P > < H S _ O B J / > < H S _ D I R > A < / H S _ D I R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> 2 < / H R Y _ N O D E _ P O S I T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 8 Z Y B 5 O L 0 N E K Q 0 Q B H 1 9 C M V G 4 9 C 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> Y < / T X T S H F L > < T X T M D F L > Y 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 U D Z I A L < / I O B J N M > < I O B J T X T / > < S U M A B L E > X < / S U M A B L E > < I S _ S T R U C T U R E / > < A X I S / > < P O S I T > 0 0 0 2 < / P O S I T > < C H A V L _ E X T / > < C H A V L _ T X T / > < C H A V L / > < N O D E _ I O B J N M / > < C U M U L / > < P L E V E L / > < N O S U M S / > < I O B J P R S N T > 1 < / I O B J P R S N T > < S T R T _ L V L > 0 0 < / S T R T _ L V L > < H R Y _ A C T I V E / > < H I E N M / > < V E R S I O N / > < D A T E T O > 0 0 0 0 0 0 0 0 < / D A T E T O > < S _ T Y P > K < / S _ T Y P > < S _ O B J > U D Z I A L < / S _ O B J > < S _ D I R > A < / S _ D I R > < S _ E L T U I D 1 / > < S _ E L T U I D 2 / > < H S _ T Y P > H < / H S _ T Y P > < H S _ O B J / > < H S _ D I R > A < / H S _ D I R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 8 V O U V 0 N T W N 3 D Q D Y C L X X L 6 S T X S 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> X < / T X T S H F L > < T X T M D F L > Y < / T X T M D F L > < T X T L G F L > X 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 0 F U N C _ A R E A < / I O B J N M > < I O B J T X T / > < S U M A B L E > X < / S U M A B L E > < I S _ S T R U C T U R E / > < A X I S / > < P O S I T > 0 0 0 3 < / P O S I T > < C H A V L _ E X T / > < C H A V L _ T X T / > < C H A V L / > < N O D E _ I O B J N M / > < C U M U L / > < P L E V E L / > < N O S U M S > U < / N O S U M S > < I O B J P R S N T > 0 < / I O B J P R S N T > < S T R T _ L V L > 0 2 < / S T R T _ L V L > < H R Y _ A C T I V E > X < / H R Y _ A C T I V E > < H I E N M > P E L N A _ 1 < / H I E N M > < V E R S I O N / > < D A T E T O > 2 0 2 4 0 6 3 0 < / D A T E T O > < S _ T Y P > H < / S _ T Y P > < S _ O B J > 0 F U N C _ A R E A < / S _ O B J > < S _ D I R > A < / S _ D I R > < S _ E L T U I D 1 / > < S _ E L T U I D 2 / > < H S _ T Y P > H < / H S _ T Y P > < H S _ O B J > 0 F U N C _ A R E A < / H S _ O B J > < H S _ D I R > A < / H S _ D I R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> 2 < / H R Y _ N O D E _ P O S I T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/ > < A L E A F N O D C H / > < S P O C > 0 < / S P O C > < E L T U I D > 8 6 4 5 3 1 4 P G 2 7 C 0 B R M 2 1 F B 2 X 4 0 G < / E L T U I D > < F L A G 2 >           0 < / F L A G 2 > < T H J T / > < F L A G 4 / > < T L E V E L S > < R S H I E L V T > < H I E I D > 4 8 F V C R A A O X A 4 6 I D V G 2 G 4 O I 9 F U < / H I E I D > < O B J V E R S > A < / O B J V E R S > < L A N G U > L < / L A N G U > < T L E V E L > 1 < / T L E V E L > < T X T S H > P o z i o m   0 1 < / T X T S H > < / R S H I E L V T > < R S H I E L V T > < H I E I D > 4 8 F V C R A A O X A 4 6 I D V G 2 G 4 O I 9 F U < / H I E I D > < O B J V E R S > A < / O B J V E R S > < L A N G U > L < / L A N G U > < T L E V E L > 2 < / T L E V E L > < T X T S H > P o z i o m   0 2 < / T X T S H > < / R S H I E L V T > < R S H I E L V T > < H I E I D > 4 8 F V C R A A O X A 4 6 I D V G 2 G 4 O I 9 F U < / H I E I D > < O B J V E R S > A < / O B J V E R S > < L A N G U > L < / L A N G U > < T L E V E L > 3 < / T L E V E L > < T X T S H > P o z i o m   0 3 < / T X T S H > < / R S H I E L V T > < R S H I E L V T > < H I E I D > 4 8 F V C R A A O X A 4 6 I D V G 2 G 4 O I 9 F U < / H I E I D > < O B J V E R S > A < / O B J V E R S > < L A N G U > L < / L A N G U > < T L E V E L > 4 < / T L E V E L > < T X T S H > P o z i o m   0 4 < / T X T S H > < / R S H I E L V T > < R S H I E L V T > < H I E I D > 4 8 F V C R A A O X A 4 6 I D V G 2 G 4 O I 9 F U < / H I E I D > < O B J V E R S > A < / O B J V E R S > < L A N G U > L < / L A N G U > < T L E V E L > 5 < / T L E V E L > < T X T S H > P o z i o m   0 5 < / T X T S H > < / R S H I E L V T > < R S H I E L V T > < H I E I D > 4 8 F V C R A A O X A 4 6 I D V G 2 G 4 O I 9 F U < / H I E I D > < O B J V E R S > A < / O B J V E R S > < L A N G U > L < / L A N G U > < T L E V E L > 6 < / T L E V E L > < T X T S H > P o z i o m   0 6 < / T X T S H > < / R S H I E L V T > < R S H I E L V T > < H I E I D > 4 8 F V C R A A O X A 4 6 I D V G 2 G 4 O I 9 F U < / H I E I D > < O B J V E R S > A < / O B J V E R S > < L A N G U > L < / L A N G U > < T L E V E L > 7 < / T L E V E L > < T X T S H > P o z i o m   0 7 < / T X T S H > < / R S H I E L V T > < R S H I E L V T > < H I E I D > 4 8 F V C R A A O X A 4 6 I D V G 2 G 4 O I 9 F U < / H I E I D > < O B J V E R S > A < / O B J V E R S > < L A N G U > L < / L A N G U > < T L E V E L > 8 < / T L E V E L > < T X T S H > P o z i o m   0 8 < / T X T S H > < / R S H I E L V T > < R S H I E L V T > < H I E I D > 4 8 F V C R A A O X A 4 6 I D V G 2 G 4 O I 9 F U < / H I E I D > < O B J V E R S > A < / O B J V E R S > < L A N G U > L < / L A N G U > < T L E V E L > 9 < / T L E V E L > < T X T S H > P o z i o m   0 9 < / T X T S H > < / R S H I E L V T > < / T L E V E L S > < M A X T L E V E L > 9 < / M A X T L E V E L > < M I N T L E V E L > 0 < / M I N T L E V E L > < H R Y S / > < H R Y _ T Y P E S / > < H I E S I D > 3 < / H I E S I D > < S V E R / > < T X T S H F L > Y < / T X T S H F L > < T X T M D F L > X 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 0 P U _ P R O C E S S < / I O B J N M > < I O B J T X T / > < S U M A B L E > X < / S U M A B L E > < I S _ S T R U C T U R E / > < A X I S / > < P O S I T > 0 0 0 4 < / P O S I T > < C H A V L _ E X T / > < C H A V L _ T X T / > < C H A V L / > < N O D E _ I O B J N M / > < C U M U L / > < P L E V E L / > < N O S U M S > U < / N O S U M S > < I O B J P R S N T > 0 < / I O B J P R S N T > < S T R T _ L V L > 0 0 < / S T R T _ L V L > < H R Y _ A C T I V E / > < H I E N M / > < V E R S I O N / > < D A T E T O > 0 0 0 0 0 0 0 0 < / D A T E T O > < S _ T Y P > K < / S _ T Y P > < S _ O B J > 0 P U _ P R O C E S S < / S _ O B J > < S _ D I R > A < / S _ D I R > < S _ E L T U I D 1 / > < S _ E L T U I D 2 / > < H S _ T Y P > H < / H S _ T Y P > < H S _ O B J / > < H S _ D I R > A < / H S _ D I R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> 2 < / H R Y _ N O D E _ P O S I T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 8 P A O F 0 S 1 S H V D A V E N Y Y T 0 N T W G G 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> X < / T X T S H F L > < T X T M D F L > Y 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 U P A R A G R A F < / I O B J N M > < I O B J T X T / > < S U M A B L E > X < / S U M A B L E > < I S _ S T R U C T U R E / > < A X I S / > < P O S I T > 0 0 0 5 < / P O S I T > < C H A V L _ E X T / > < C H A V L _ T X T / > < C H A V L / > < N O D E _ I O B J N M / > < C U M U L / > < P L E V E L / > < N O S U M S / > < I O B J P R S N T > G < / I O B J P R S N T > < S T R T _ L V L > 0 2 < / S T R T _ L V L > < H R Y _ A C T I V E / > < H I E N M > U _ H 1 _ G R U P Y _ W Y D A T K O W E < / H I E N M > < V E R S I O N / > < D A T E T O > 2 0 2 4 0 6 3 0 < / D A T E T O > < S _ T Y P > K < / S _ T Y P > < S _ O B J > U P A R A G R A F < / S _ O B J > < S _ D I R > A < / S _ D I R > < S _ E L T U I D 1 / > < S _ E L T U I D 2 / > < H S _ T Y P > H < / H S _ T Y P > < H S _ O B J > U P A R A G R A F < / H S _ O B J > < H S _ D I R > A < / H S _ D I R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> 2 < / H R Y _ N O D E _ P O S I T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/ > < A L E A F N O D C H / > < S P O C > 0 < / S P O C > < E L T U I D > 8 3 Z E X P 6 4 2 O G N V 5 L 1 U D P S 8 L G U O < / E L T U I D > < F L A G 2 >           0 < / F L A G 2 > < T H J T / > < F L A G 4 / > < T L E V E L S > < R S H I E L V T > < H I E I D > 4 8 H M K F H T X J O Q G U F F 3 X P A G 8 9 5 6 < / H I E I D > < O B J V E R S > A < / O B J V E R S > < L A N G U > L < / L A N G U > < T L E V E L > 1 < / T L E V E L > < T X T S H > P o z i o m   0 1 < / T X T S H > < / R S H I E L V T > < R S H I E L V T > < H I E I D > 4 8 H M K F H T X J O Q G U F F 3 X P A G 8 9 5 6 < / H I E I D > < O B J V E R S > A < / O B J V E R S > < L A N G U > L < / L A N G U > < T L E V E L > 2 < / T L E V E L > < T X T S H > P o z i o m   0 2 < / T X T S H > < / R S H I E L V T > < R S H I E L V T > < H I E I D > 4 8 H M K F H T X J O Q G U F F 3 X P A G 8 9 5 6 < / H I E I D > < O B J V E R S > A < / O B J V E R S > < L A N G U > L < / L A N G U > < T L E V E L > 3 < / T L E V E L > < T X T S H > P o z i o m   0 3 < / T X T S H > < / R S H I E L V T > < / T L E V E L S > < M A X T L E V E L > 3 < / M A X T L E V E L > < M I N T L E V E L > 0 < / M I N T L E V E L > < H R Y S / > < H R Y _ T Y P E S / > < H I E S I D > 1 2 < / H I E S I D > < S V E R / > < T X T S H F L > X < / T X T S H F L > < T X T M D F L > Y < / T X T M D F L > < T X T L G F L > X 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 8 B 1 L W D G J W 9 N U 7 B E X M M P 7 L Z J W N < / I O B J N M > < I O B J T X T / > < S U M A B L E / > < I S _ S T R U C T U R E > X < / I S _ S T R U C T U R E > < A X I S > X < / A X I S > < P O S I T > 0 0 0 1 < / P O S I T > < C H A V L _ E X T / > < C H A V L _ T X T / > < C H A V L / > < N O D E _ I O B J N M / > < C U M U L / > < P L E V E L / > < N O S U M S > U < / N O S U M S > < I O B J P R S N T / > < S T R T _ L V L > 0 0 < / S T R T _ L V L > < H R Y _ A C T I V E / > < H I E N M / > < V E R S I O N / > < D A T E T O / > < S _ T Y P > K < / S _ T Y P > < S _ O B J > 8 B 1 L W D G J W 9 N U 7 B E X M M P 7 L Z J W N < / S _ O B J > < S _ D I R > A < / S _ D I R > < S _ E L T U I D 1 / > < S _ E L T U I D 2 / > < H S _ T Y P / > < H S _ O B J / > < H S _ D I R / > < H S _ E L T U I D 1 / > < H S _ E L T U I D 2 / > < H P L E V E L / > < N O D E I D > 0 0 0 0 0 0 0 0 < / N O D E I D > < C O N D _ N R > 0 0 0 0 < / C O N D _ N R > < C O N T A I N S _ K Y F > X < / C O N T A I N S _ K Y F > < G I S T P > 0 < / G I S T P > < G I S A T T R I N M / > < A C T I V E _ S E L E C T I O N / > < A C T I V E _ C O N D I T I O N / > < H R Y _ N O D E _ P O S I T / > < H I E N M F L A G > 0 < / H I E N M F L A G > < V E R S I O N F L A G > 0 < / V E R S I O N F L A G > < D A T E T O F L A G > 0 < / D A T E T O F L A G > < F L A T _ P O S I T > 0 < / F L A T _ P O S I T > < F L A T _ S _ P O S I T > 0 < / F L A T _ S _ P O S I T > < F L A T _ S _ T Y P / > < F L A T _ S _ D I R / > < A L E A F N O D S P / > < A L E A F N O D C H / > < S P O C / > < E L T U I D > 8 B 1 L W D G J W 9 N U 7 B E X M M P 7 L Z J W N 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/ > < T X T M D F L / > < T X T L G F L /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 0 P U _ M E A S U R E < / I O B J N M > < I O B J T X T / > < S U M A B L E > X < / S U M A B L E > < I S _ S T R U C T U R E / > < A X I S > Y < / A X I S > < P O S I T > 0 0 0 1 < / P O S I T > < C H A V L _ E X T / > < C H A V L _ T X T / > < C H A V L / > < N O D E _ I O B J N M / > < C U M U L / > < P L E V E L / > < N O S U M S / > < I O B J P R S N T > 2 < / I O B J P R S N T > < S T R T _ L V L > 0 6 < / S T R T _ L V L > < H R Y _ A C T I V E > X < / H R Y _ A C T I V E > < H I E N M > M S T W S F E R Y _ B M < / H I E N M > < V E R S I O N / > < D A T E T O > 0 0 0 0 0 0 0 0 < / D A T E T O > < S _ T Y P > H < / S _ T Y P > < S _ O B J > 0 P U _ M E A S U R E < / S _ O B J > < S _ D I R > A < / S _ D I R > < S _ E L T U I D 1 / > < S _ E L T U I D 2 / > < H S _ T Y P > H < / H S _ T Y P > < H S _ O B J > 0 P U _ M E A S U R E < / H S _ O B J > < H S _ D I R > A < / H S _ D I R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> 2 < / H R Y _ N O D E _ P O S I T > < H I E N M F L A G > 1 < / H I E N M F L A G > < V E R S I O N F L A G > 1 < / V E R S I O N F L A G > < D A T E T O F L A G > 1 < / D A T E T O F L A G > < F L A T _ P O S I T > 1 < / F L A T _ P O S I T > < F L A T _ S _ P O S I T > 0 < / F L A T _ S _ P O S I T > < F L A T _ S _ T Y P / > < F L A T _ S _ D I R / > < A L E A F N O D S P / > < A L E A F N O D C H / > < S P O C > 0 < / S P O C > < E L T U I D > 8 E N 1 O C Z 2 X L 6 0 L 0 H U W O 9 E G 7 O N K < / E L T U I D > < F L A G 2 >           0 < / F L A G 2 > < T H J T / > < F L A G 4 / > < T L E V E L S > < R S H I E L V T > < H I E I D > 4 8 P J 5 L 6 1 6 L E X Y 7 I 7 X S S 0 8 D 6 4 Q < / H I E I D > < O B J V E R S > A < / O B J V E R S > < L A N G U > L < / L A N G U > < T L E V E L > 1 < / T L E V E L > < T X T S H > P o z i o m   0 1 < / T X T S H > < / R S H I E L V T > < R S H I E L V T > < H I E I D > 4 8 P J 5 L 6 1 6 L E X Y 7 I 7 X S S 0 8 D 6 4 Q < / H I E I D > < O B J V E R S > A < / O B J V E R S > < L A N G U > L < / L A N G U > < T L E V E L > 2 < / T L E V E L > < T X T S H > P o z i o m   0 2 < / T X T S H > < / R S H I E L V T > < R S H I E L V T > < H I E I D > 4 8 P J 5 L 6 1 6 L E X Y 7 I 7 X S S 0 8 D 6 4 Q < / H I E I D > < O B J V E R S > A < / O B J V E R S > < L A N G U > L < / L A N G U > < T L E V E L > 3 < / T L E V E L > < T X T S H > P o z i o m   0 3 < / T X T S H > < / R S H I E L V T > < R S H I E L V T > < H I E I D > 4 8 P J 5 L 6 1 6 L E X Y 7 I 7 X S S 0 8 D 6 4 Q < / H I E I D > < O B J V E R S > A < / O B J V E R S > < L A N G U > L < / L A N G U > < T L E V E L > 4 < / T L E V E L > < T X T S H > P o z i o m   0 4 < / T X T S H > < / R S H I E L V T > < R S H I E L V T > < H I E I D > 4 8 P J 5 L 6 1 6 L E X Y 7 I 7 X S S 0 8 D 6 4 Q < / H I E I D > < O B J V E R S > A < / O B J V E R S > < L A N G U > L < / L A N G U > < T L E V E L > 5 < / T L E V E L > < T X T S H > P o z i o m   0 5 < / T X T S H > < / R S H I E L V T > < R S H I E L V T > < H I E I D > 4 8 P J 5 L 6 1 6 L E X Y 7 I 7 X S S 0 8 D 6 4 Q < / H I E I D > < O B J V E R S > A < / O B J V E R S > < L A N G U > L < / L A N G U > < T L E V E L > 6 < / T L E V E L > < T X T S H > P o z i o m   0 6 < / T X T S H > < / R S H I E L V T > < / T L E V E L S > < M A X T L E V E L > 6 < / M A X T L E V E L > < M I N T L E V E L > 1 < / M I N T L E V E L > < H R Y S > < R S R _ X L S _ S _ H R Y > < H I E N M > M S T W S F E R Y _ B M < / H I E N M > < D A T E T O > 9 9 9 9 1 2 3 1 < / D A T E T O > < V E R S I O N / > < T E X T > S F E R Y _ B M < / T E X T > < / R S R _ X L S _ S _ H R Y > < / H R Y S > < H R Y _ T Y P E S > < R R X _ H R Y _ T Y P E S > < I O B J N M > 0 P U _ M E A S U R E < / I O B J N M > < C H A N M I D > 2 6 < / C H A N M I D > < I O B J T X T > P r o g r a m   b u d |e t o w y < / I O B J T X T > < O B S O L E T E / > < T Y P > T < / T Y P > < T L E V E L > 0 < / T L E V E L > < N T Y P E I D > 2 6 < / N T Y P E I D > < N C H A N M > 0 P U _ M E A S U R E < / N C H A N M > < C H A P R S N T > 2 < / C H A P R S N T > < O F F L A G / > < R E F T Y P E / > < / R R X _ H R Y _ T Y P E S > < R R X _ H R Y _ T Y P E S > < I O B J N M > 0 P U _ M E A S U R E < / I O B J N M > < C H A N M I D > 2 6 < / C H A N M I D > < I O B J T X T > W z e B  h i e r a r c h i i < / I O B J T X T > < O B S O L E T E / > < T Y P > T < / T Y P > < T L E V E L > 0 < / T L E V E L > < N T Y P E I D > 1 1 < / N T Y P E I D > < N C H A N M > 0 H I E R _ N O D E < / N C H A N M > < C H A P R S N T > 2 < / C H A P R S N T > < O F F L A G / > < R E F T Y P E / > < / R R X _ H R Y _ T Y P E S > < / H R Y _ T Y P E S > < H I E S I D > 1 6 < / H I E S I D > < S V E R / > < T X T S H F L > X < / T X T S H F L > < T X T M D F L > Y < / T X T M D F L > < T X T L G F L > X 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 0 P U _ B U D T Y P E < / I O B J N M > < I O B J T X T / > < S U M A B L E > X < / S U M A B L E > < I S _ S T R U C T U R E / > < A X I S / > < P O S I T > 0 0 0 6 < / P O S I T > < C H A V L _ E X T / > < C H A V L _ T X T / > < C H A V L / > < N O D E _ I O B J N M / > < C U M U L / > < P L E V E L / > < N O S U M S / > < I O B J P R S N T > 0 < / I O B J P R S N T > < S T R T _ L V L > 0 0 < / S T R T _ L V L > < H R Y _ A C T I V E / > < H I E N M / > < V E R S I O N / > < D A T E T O > 0 0 0 0 0 0 0 0 < / D A T E T O > < S _ T Y P > K < / S _ T Y P > < S _ O B J > 0 P U _ B U D T Y P E < / S _ O B J > < S _ D I R > A < / S _ D I R > < S _ E L T U I D 1 / > < S _ E L T U I D 2 / > < H S _ T Y P > H < / H S _ T Y P > < H S _ O B J / > < H S _ D I R > A < / H S _ D I R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> 2 < / H R Y _ N O D E _ P O S I T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 9 2 3 1 B 0 J M 0 S B E 5 W I 1 8 X 2 5 P R R F 4 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> X < / T X T S H F L > < T X T M D F L > X 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 0 P U _ D O C T Y P E < / I O B J N M > < I O B J T X T / > < S U M A B L E > X < / S U M A B L E > < I S _ S T R U C T U R E / > < A X I S / > < P O S I T > 0 0 0 7 < / P O S I T > < C H A V L _ E X T / > < C H A V L _ T X T / > < C H A V L / > < N O D E _ I O B J N M / > < C U M U L / > < P L E V E L / > < N O S U M S > U < / N O S U M S > < I O B J P R S N T > 0 < / I O B J P R S N T > < S T R T _ L V L > 0 0 < / S T R T _ L V L > < H R Y _ A C T I V E / > < H I E N M / > < V E R S I O N / > < D A T E T O > 0 0 0 0 0 0 0 0 < / D A T E T O > < S _ T Y P > K < / S _ T Y P > < S _ O B J > 0 P U _ D O C T Y P E < / S _ O B J > < S _ D I R > A < / S _ D I R > < S _ E L T U I D 1 / > < S _ E L T U I D 2 / > < H S _ T Y P > H < / H S _ T Y P > < H S _ O B J / > < H S _ D I R > A < / H S _ D I R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> 2 < / H R Y _ N O D E _ P O S I T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 8 C I B J 1 0 H K 7 F C F U B A P 0 J V L W 1 H S 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> X < / T X T S H F L > < T X T M D F L > Y 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 U P A R A G D W _ _ U R F I N < / I O B J N M > < I O B J T X T / > < S U M A B L E > X < / S U M A B L E > < I S _ S T R U C T U R E / > < A X I S / > < P O S I T > 0 0 0 8 < / P O S I T > < C H A V L _ E X T / > < C H A V L _ T X T / > < C H A V L / > < N O D E _ I O B J N M / > < C U M U L / > < P L E V E L / > < N O S U M S > U < / N O S U M S > < I O B J P R S N T > 0 < / I O B J P R S N T > < S T R T _ L V L > 0 0 < / S T R T _ L V L > < H R Y _ A C T I V E / > < H I E N M / > < V E R S I O N / > < D A T E T O > 0 0 0 0 0 0 0 0 < / D A T E T O > < S _ T Y P > K < / S _ T Y P > < S _ O B J > U P A R A G D W _ _ U R F I N < / S _ O B J > < S _ D I R > A < / S _ D I R > < S _ E L T U I D 1 / > < S _ E L T U I D 2 / > < H S _ T Y P > H < / H S _ T Y P > < H S _ O B J / > < H S _ D I R > A < / H S _ D I R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> 2 < / H R Y _ N O D E _ P O S I T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 8 T K 4 P O P 8 J 9 C P L 7 R S E A 8 2 C H 6 S 0 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> X < / T X T S H F L > < T X T M D F L > Y < / T X T M D F L > < T X T L G F L > X 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 U R D Z I A L < / I O B J N M > < I O B J T X T / > < S U M A B L E > X < / S U M A B L E > < I S _ S T R U C T U R E / > < A X I S / > < P O S I T > 0 0 0 9 < / P O S I T > < C H A V L _ E X T / > < C H A V L _ T X T / > < C H A V L / > < N O D E _ I O B J N M / > < C U M U L / > < P L E V E L / > < N O S U M S / > < I O B J P R S N T > 1 < / I O B J P R S N T > < S T R T _ L V L > 0 0 < / S T R T _ L V L > < H R Y _ A C T I V E / > < H I E N M / > < V E R S I O N / > < D A T E T O > 0 0 0 0 0 0 0 0 < / D A T E T O > < S _ T Y P > K < / S _ T Y P > < S _ O B J > U R D Z I A L < / S _ O B J > < S _ D I R > A < / S _ D I R > < S _ E L T U I D 1 / > < S _ E L T U I D 2 / > < H S _ T Y P > H < / H S _ T Y P > < H S _ O B J / > < H S _ D I R > A < / H S _ D I R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 8 X T L 0 C M F A 0 U 1 V K 4 W T L N 4 1 4 H 3 K 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> X < / T X T S H F L > < T X T M D F L > Y < / T X T M D F L > < T X T L G F L > X 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 0 F U N D S _ C T R < / I O B J N M > < I O B J T X T / > < S U M A B L E > X < / S U M A B L E > < I S _ S T R U C T U R E / > < A X I S / > < P O S I T > 0 0 1 0 < / P O S I T > < C H A V L _ E X T / > < C H A V L _ T X T > B E M O W O < / C H A V L _ T X T > < C H A V L / > < N O D E _ I O B J N M / > < C U M U L / > < P L E V E L / > < N O S U M S > U < / N O S U M S > < I O B J P R S N T > 0 < / I O B J P R S N T > < S T R T _ L V L > 0 2 < / S T R T _ L V L > < H R Y _ A C T I V E > X < / H R Y _ A C T I V E > < H I E N M > M S T W H I E R _ O R G _ 1 < / H I E N M > < V E R S I O N / > < D A T E T O > 2 0 2 4 0 6 3 0 < / D A T E T O > < S _ T Y P > H < / S _ T Y P > < S _ O B J > 0 F U N D S _ C T R < / S _ O B J > < S _ D I R > A < / S _ D I R > < S _ E L T U I D 1 / > < S _ E L T U I D 2 / > < H S _ T Y P > H < / H S _ T Y P > < H S _ O B J > 0 F U N D S _ C T R < / H S _ O B J > < H S _ D I R > A < / H S _ D I R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> 1 < / A C T I V E _ S E L E C T I O N > < A C T I V E _ C O N D I T I O N / > < H R Y _ N O D E _ P O S I T > 2 < / H R Y _ N O D E _ P O S I T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/ > < A L E A F N O D C H / > < S P O C > 0 < / S P O C > < E L T U I D > 8 A D L D P 1 W 6 T O O A O 4 Q H C U C R K E C 0 < / E L T U I D > < F L A G 2 >           0 < / F L A G 2 > < T H J T / > < F L A G 4 / > < T L E V E L S > < R S H I E L V T > < H I E I D > 4 8 F V M E N G 5 R 0 2 H T W R B O B F D C 7 6 2 < / H I E I D > < O B J V E R S > A < / O B J V E R S > < L A N G U > L < / L A N G U > < T L E V E L > 3 < / T L E V E L > < T X T S H > P o z i o m   0 3 < / T X T S H > < / R S H I E L V T > < R S H I E L V T > < H I E I D > 4 8 F V M E N G 5 R 0 2 H T W R B O B F D C 7 6 2 < / H I E I D > < O B J V E R S > A < / O B J V E R S > < L A N G U > L < / L A N G U > < T L E V E L > 4 < / T L E V E L > < T X T S H > P o z i o m   0 4 < / T X T S H > < / R S H I E L V T > < / T L E V E L S > < M A X T L E V E L > 4 < / M A X T L E V E L > < M I N T L E V E L > 3 < / M I N T L E V E L > < H R Y S / > < H R Y _ T Y P E S / > < H I E S I D > 6 < / H I E S I D > < S V E R / > < T X T S H F L > X < / T X T S H F L > < T X T M D F L > X 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 0 P U _ D O C S T A T < / I O B J N M > < I O B J T X T / > < S U M A B L E > X < / S U M A B L E > < I S _ S T R U C T U R E / > < A X I S / > < P O S I T > 0 0 1 1 < / P O S I T > < C H A V L _ E X T / > < C H A V L _ T X T / > < C H A V L / > < N O D E _ I O B J N M / > < C U M U L / > < P L E V E L / > < N O S U M S > U < / N O S U M S > < I O B J P R S N T > 0 < / I O B J P R S N T > < S T R T _ L V L > 0 0 < / S T R T _ L V L > < H R Y _ A C T I V E / > < H I E N M / > < V E R S I O N / > < D A T E T O > 0 0 0 0 0 0 0 0 < / D A T E T O > < S _ T Y P > K < / S _ T Y P > < S _ O B J > 0 P U _ D O C S T A T < / S _ O B J > < S _ D I R > A < / S _ D I R > < S _ E L T U I D 1 / > < S _ E L T U I D 2 / > < H S _ T Y P > H < / H S _ T Y P > < H S _ O B J / > < H S _ D I R > A < / H S _ D I R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> 2 < / H R Y _ N O D E _ P O S I T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 8 R F E K C Q N 5 V M 1 G 1 L 8 6 M I J I 5 J M 8 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> X < / T X T S H F L > < T X T M D F L > X < / T X T M D F L > < T X T L G F L > X 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 0 P U _ H T E X T < / I O B J N M > < I O B J T X T / > < S U M A B L E > X < / S U M A B L E > < I S _ S T R U C T U R E / > < A X I S / > < P O S I T > 0 0 1 2 < / P O S I T > < C H A V L _ E X T / > < C H A V L _ T X T / > < C H A V L / > < N O D E _ I O B J N M / > < C U M U L / > < P L E V E L / > < N O S U M S > U < / N O S U M S > < I O B J P R S N T > 2 < / I O B J P R S N T > < S T R T _ L V L > 0 0 < / S T R T _ L V L > < H R Y _ A C T I V E / > < H I E N M / > < V E R S I O N / > < D A T E T O > 0 0 0 0 0 0 0 0 < / D A T E T O > < S _ T Y P > K < / S _ T Y P > < S _ O B J > 0 P U _ H T E X T < / S _ O B J > < S _ D I R > A < / S _ D I R > < S _ E L T U I D 1 / > < S _ E L T U I D 2 / > < H S _ T Y P > H < / H S _ T Y P > < H S _ O B J / > < H S _ D I R > A < / H S _ D I R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> 2 < / H R Y _ N O D E _ P O S I T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 8 N 5 Y 9 O T G F 4 4 P 5 P 8 3 R B 3 H T I 9 A O 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> Y < / T X T S H F L > < T X T M D F L > Y 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/ D I M > < M E M > < R S R _ X L S _ S _ M E M > < I O B J N M > 8 B 1 L W D G J W 9 N U 7 B E X M M P 7 L Z J W N < / I O B J N M > < C H A V L > 8 D 6 C 1 P F 5 9 N E I C H L H U A E Q G B 7 2 F < / C H A V L > < C H A V L T X T > P l a n < / C H A V L T X T > < P O S I T > 0 0 0 1 < / P O S I T > < H I D D E N / > < M E M _ T Y P E > F < / M E M _ T Y P E > < P A R E N T / > < D R I L L S T A T E > L < / D R I L L S T A T E > < H A S D E F A U L T D O C U > X < / H A S D E F A U L T D O C U > < M A P N A M E / > < B A S E D _ O N _ T L O G O / > < B A S E D _ O N _ O B J N M / > < B A S E D _ O N _ C O M P I D / > < B A S E D _ O N _ T E X T / > < / R S R _ X L S _ S _ M E M > < R S R _ X L S _ S _ M E M > < I O B J N M > 8 B 1 L W D G J W 9 N U 7 B E X M M P 7 L Z J W N < / I O B J N M > < C H A V L > 8 F B 2 7 1 D Q N 1 5 6 H N S 2 1 Y 4 9 A M U 8 7 < / C H A V L > < C H A V L T X T > W y k o n a n i e < / C H A V L T X T > < P O S I T > 0 0 0 2 < / P O S I T > < H I D D E N / > < M E M _ T Y P E > F < / M E M _ T Y P E > < P A R E N T / > < D R I L L S T A T E > L < / D R I L L S T A T E > < H A S D E F A U L T D O C U > X < / H A S D E F A U L T D O C U > < M A P N A M E / > < B A S E D _ O N _ T L O G O / > < B A S E D _ O N _ O B J N M / > < B A S E D _ O N _ C O M P I D / > < B A S E D _ O N _ T E X T / > < / R S R _ X L S _ S _ M E M > < R S R _ X L S _ S _ M E M > < I O B J N M > 8 B 1 L W D G J W 9 N U 7 B E X M M P 7 L Z J W N < / I O B J N M > < C H A V L > 8 H F S C D C C 0 E V U M T Y M 9 L T S 4 Y H D Z < / C H A V L > < C H A V L T X T > W s k a zn i k < / C H A V L T X T > < P O S I T > 0 0 0 3 < / P O S I T > < H I D D E N / > < M E M _ T Y P E > F < / M E M _ T Y P E > < P A R E N T / > < D R I L L S T A T E > L < / D R I L L S T A T E > < H A S D E F A U L T D O C U / > < M A P N A M E / > < B A S E D _ O N _ T L O G O / > < B A S E D _ O N _ O B J N M / > < B A S E D _ O N _ C O M P I D / > < B A S E D _ O N _ T E X T / > < / R S R _ X L S _ S _ M E M > < / M E M > < C O N > < R R X _ C O N > < E L T U I D > 9 6 C H L O G S R J S Q G 8 V 5 O 8 H 7 E F 1 Q O < / E L T U I D > < D E S C R I P T I O N > N i e z e r o w e   p o z y c j e < / D E S C R I P T I O N > < A C T I V E > X < / A C T I V E > < C O N T Y P E > 1 < / C O N T Y P E > < E X C A B S R E L > 0 < / E X C A B S R E L > < I O B J N M / > < S T A T I C > X < / S T A T I C > < E X C _ N O _ D I S P _ C E L L / > < E X C _ D I S P _ T U P L E > 0 < / E X C _ D I S P _ T U P L E > < E X C _ A F T _ L I S T C A L C > X < / E X C _ A F T _ L I S T C A L C > < C O N D _ D I S P _ S U B _ R E S U L T S / > < C O N D _ D I S P _ O T H E R S / > < / R R X _ C O N > < R R X _ C O N > < E L T U I D > 2 8 K J L B L 0 S G 5 6 P Z Q 3 C F D 6 8 G B Y F < / E L T U I D > < D E S C R I P T I O N / > < A C T I V E > X < / A C T I V E > < C O N T Y P E > 3 < / C O N T Y P E > < E X C A B S R E L > 0 < / E X C A B S R E L > < I O B J N M > 0 F U N D S _ C T R < / I O B J N M > < S T A T I C / > < E X C _ N O _ D I S P _ C E L L / > < E X C _ D I S P _ T U P L E > 0 < / E X C _ D I S P _ T U P L E > < E X C _ A F T _ L I S T C A L C / > < C O N D _ D I S P _ S U B _ R E S U L T S / > < C O N D _ D I S P _ O T H E R S / > < / R R X _ C O N > < / C O N > < F A C > < R R X _ F A C > < E L T U I D > 9 6 C H L O G S R J S Q G 8 V 5 O 8 H 7 E F 1 Q O < / E L T U I D > < I O B J N M > 1 S T R U C < / I O B J N M > < A T T R I N M > 8 B 1 L W D G J W 9 N U 7 B E X M M P 7 L Z J W N < / A T T R I N M > < T E R M > 0 0 0 0 < / T E R M > < F A C T O R > 0 0 0 1 < / F A C T O R > < F A C T O R T Y P E > 0 < / F A C T O R T Y P E > < S E L O P T L I N E > 0 0 0 1 < / S E L O P T L I N E > < S I G N > I < / S I G N > < O P T > E Q < / O P T > < L O W > 8 D 6 C 1 P F 5 9 N E I C H L H U A E Q G B 7 2 F < / L O W > < H I G H / > < L O W E X T / > < H I G H E X T / > < L O W F L A G > 2 < / L O W F L A G > < S H I F T L O W >                 0 < / S H I F T L O W > < H I G H F L A G > 0 < / H I G H F L A G > < S H I F T H I G H >                 0 < / S H I F T H I G H > < L O W T X T L G / > < H I G H T X T L G / > < W A E R S / > < M E E H T / > < H I E N M / > < H I E N M F L A G > 0 < / H I E N M F L A G > < H I E T X T L G / > < V E R S I O N / > < V E R S I O N F L A G > 0 < / V E R S I O N F L A G > < D A T E T O > 0 0 0 0 0 0 0 0 < / D A T E T O > < D A T E T O F L A G > 0 < / D A T E T O F L A G > < D A T E T O E X T > 0 0 0 0 0 0 0 0 < / D A T E T O E X T > < C H A P R S N T / > < A L E R T L E V E L > 0 0 < / A L E R T L E V E L > < / R R X _ F A C > < R R X _ F A C > < E L T U I D > 9 6 C H L O G S R J S Q G 8 V 5 O 8 H 7 E F 1 Q O < / E L T U I D > < I O B J N M > 1 V A L U E < / I O B J N M > < A T T R I N M / > < T E R M > 0 0 0 0 < / T E R M > < F A C T O R > 0 0 0 2 < / F A C T O R > < F A C T O R T Y P E > 0 < / F A C T O R T Y P E > < S E L O P T L I N E > 0 0 0 2 < / S E L O P T L I N E > < S I G N > I < / S I G N > < O P T > N E < / O P T > < L O W > 0 < / L O W > < H I G H / > < L O W E X T / > < H I G H E X T / > < L O W F L A G > 1 < / L O W F L A G > < S H I F T L O W >                 0 < / S H I F T L O W > < H I G H F L A G > 0 < / H I G H F L A G > < S H I F T H I G H >                 0 < / S H I F T H I G H > < L O W T X T L G / > < H I G H T X T L G / > < W A E R S / > < M E E H T / > < H I E N M / > < H I E N M F L A G > 0 < / H I E N M F L A G > < H I E T X T L G / > < V E R S I O N / > < V E R S I O N F L A G > 0 < / V E R S I O N F L A G > < D A T E T O > 0 0 0 0 0 0 0 0 < / D A T E T O > < D A T E T O F L A G > 0 < / D A T E T O F L A G > < D A T E T O E X T > 0 0 0 0 0 0 0 0 < / D A T E T O E X T > < C H A P R S N T / > < A L E R T L E V E L > 0 0 < / A L E R T L E V E L > < / R R X _ F A C > < R R X _ F A C > < E L T U I D > 9 6 C H L O G S R J S Q G 8 V 5 O 8 H 7 E F 1 Q O < / E L T U I D > < I O B J N M > 1 S T R U C < / I O B J N M > < A T T R I N M > 8 B 1 L W D G J W 9 N U 7 B E X M M P 7 L Z J W N < / A T T R I N M > < T E R M > 0 0 0 1 < / T E R M > < F A C T O R > 0 0 0 1 < / F A C T O R > < F A C T O R T Y P E > 0 < / F A C T O R T Y P E > < S E L O P T L I N E > 0 0 0 3 < / S E L O P T L I N E > < S I G N > I < / S I G N > < O P T > E Q < / O P T > < L O W > 8 F B 2 7 1 D Q N 1 5 6 H N S 2 1 Y 4 9 A M U 8 7 < / L O W > < H I G H / > < L O W E X T / > < H I G H E X T / > < L O W F L A G > 2 < / L O W F L A G > < S H I F T L O W >                 0 < / S H I F T L O W > < H I G H F L A G > 0 < / H I G H F L A G > < S H I F T H I G H >                 0 < / S H I F T H I G H > < L O W T X T L G / > < H I G H T X T L G / > < W A E R S / > < M E E H T / > < H I E N M / > < H I E N M F L A G > 0 < / H I E N M F L A G > < H I E T X T L G / > < V E R S I O N / > < V E R S I O N F L A G > 0 < / V E R S I O N F L A G > < D A T E T O > 0 0 0 0 0 0 0 0 < / D A T E T O > < D A T E T O F L A G > 0 < / D A T E T O F L A G > < D A T E T O E X T > 0 0 0 0 0 0 0 0 < / D A T E T O E X T > < C H A P R S N T / > < A L E R T L E V E L > 0 0 < / A L E R T L E V E L > < / R R X _ F A C > < R R X _ F A C > < E L T U I D > 9 6 C H L O G S R J S Q G 8 V 5 O 8 H 7 E F 1 Q O < / E L T U I D > < I O B J N M > 1 V A L U E < / I O B J N M > < A T T R I N M / > < T E R M > 0 0 0 1 < / T E R M > < F A C T O R > 0 0 0 2 < / F A C T O R > < F A C T O R T Y P E > 0 < / F A C T O R T Y P E > < S E L O P T L I N E > 0 0 0 4 < / S E L O P T L I N E > < S I G N > I < / S I G N > < O P T > N E < / O P T > < L O W > 0 < / L O W > < H I G H / > < L O W E X T / > < H I G H E X T / > < L O W F L A G > 1 < / L O W F L A G > < S H I F T L O W >                 0 < / S H I F T L O W > < H I G H F L A G > 0 < / H I G H F L A G > < S H I F T H I G H >                 0 < / S H I F T H I G H > < L O W T X T L G / > < H I G H T X T L G / > < W A E R S / > < M E E H T / > < H I E N M / > < H I E N M F L A G > 0 < / H I E N M F L A G > < H I E T X T L G / > < V E R S I O N / > < V E R S I O N F L A G > 0 < / V E R S I O N F L A G > < D A T E T O > 0 0 0 0 0 0 0 0 < / D A T E T O > < D A T E T O F L A G > 0 < / D A T E T O F L A G > < D A T E T O E X T > 0 0 0 0 0 0 0 0 < / D A T E T O E X T > < C H A P R S N T / > < A L E R T L E V E L > 0 0 < / A L E R T L E V E L > < / R R X _ F A C > < R R X _ F A C > < E L T U I D > 2 8 K J L B L 0 S G 5 6 P Z Q 3 C F D 6 8 G B Y F < / E L T U I D > < I O B J N M / > < A T T R I N M / > < T E R M > 0 0 0 1 < / T E R M > < F A C T O R > 0 0 0 1 < / F A C T O R > < F A C T O R T Y P E > 0 < / F A C T O R T Y P E > < S E L O P T L I N E > 0 0 0 0 < / S E L O P T L I N E > < S I G N > I < / S I G N > < O P T > E Q < / O P T > < L O W > M S T W D . 0 1 < / L O W > < H I G H > 0 H I E R _ N O D E < / H I G H > < L O W E X T > M S T W D . 0 1 < / L O W E X T > < H I G H E X T / > < L O W F L A G > 1 < / L O W F L A G > < S H I F T L O W / > < H I G H F L A G > 4 < / H I G H F L A G > < S H I F T H I G H / > < L O W T X T L G > B E M O W O < / L O W T X T L G > < H I G H T X T L G / > < W A E R S / > < M E E H T / > < H I E N M > M S T W H I E R _ O R G _ 1 < / H I E N M > < H I E N M F L A G > 1 < / H I E N M F L A G > < H I E T X T L G / > < V E R S I O N / > < V E R S I O N F L A G > 1 < / V E R S I O N F L A G > < D A T E T O > 2 0 2 4 0 6 3 0 < / D A T E T O > < D A T E T O F L A G > 1 < / D A T E T O F L A G > < D A T E T O E X T / > < C H A P R S N T / > < A L E R T L E V E L > 0 0 < / A L E R T L E V E L > < / R R X _ F A C > < / F A C > < A T R / > < C E L > < R R X _ C E L > < E L T U I D 1 > 8 D 6 C 1 P F 5 9 N E I C H L H U A E Q G B 7 2 F < / E L T U I D 1 > < E L T U I D 2 > 0 0 0 0 0 0 0 0 0 0 0 0 0 0 0 0 0 0 0 0 0 0 0 0 0 < / E L T U I D 2 > < N U M _ S C A L E / > < N U M _ P R E C > 0 < / N U M _ P R E C > < E M P H A S I S / > < P L E V E L / > < C U M U L / > < L A G G R > 0 0 < / L A G G R > < N S U B R > X < / N S U B R > < F L A T _ P O S I T > 5 < / F L A T _ P O S I T > < F L A T _ S _ P O S I T > 0 < / F L A T _ S _ P O S I T > < F L A T _ S _ T Y P / > < F L A T _ S _ D I R / > < K I D > 0 < / K I D > < / R R X _ C E L > < R R X _ C E L > < E L T U I D 1 > 8 H F S C D C C 0 E V U M T Y M 9 L T S 4 Y H D Z < / E L T U I D 1 > < E L T U I D 2 > 0 0 0 0 0 0 0 0 0 0 0 0 0 0 0 0 0 0 0 0 0 0 0 0 0 < / E L T U I D 2 > < N U M _ S C A L E / > < N U M _ P R E C > 1 < / N U M _ P R E C > < E M P H A S I S / > < P L E V E L / > < C U M U L / > < L A G G R > 0 0 < / L A G G R > < N S U B R > X < / N S U B R > < F L A T _ P O S I T > 7 < / F L A T _ P O S I T > < F L A T _ S _ P O S I T > 0 < / F L A T _ S _ P O S I T > < F L A T _ S _ T Y P / > < F L A T _ S _ D I R / > < K I D > 0 < / K I D > < / R R X _ C E L > < R R X _ C E L > < E L T U I D 1 > 8 F B 2 7 1 D Q N 1 5 6 H N S 2 1 Y 4 9 A M U 8 7 < / E L T U I D 1 > < E L T U I D 2 > 0 0 0 0 0 0 0 0 0 0 0 0 0 0 0 0 0 0 0 0 0 0 0 0 0 < / E L T U I D 2 > < N U M _ S C A L E / > < N U M _ P R E C > 2 < / N U M _ P R E C > < E M P H A S I S / > < P L E V E L / > < C U M U L / > < L A G G R > 0 0 < / L A G G R > < N S U B R > X < / N S U B R > < F L A T _ P O S I T > 6 < / F L A T _ P O S I T > < F L A T _ S _ P O S I T > 0 < / F L A T _ S _ P O S I T > < F L A T _ S _ T Y P / > < F L A T _ S _ D I R / > < K I D > 0 < / K I D > < / R R X _ C E L > < / C E L > < D R I L L / > < P R P T I E S > < R R X _ P R O P E R T I E S > < I D > 0 0 0 0 0 0 0 0 1 0 < / I D > < V A L U E / > < / R R X _ P R O P E R T I E S > < R R X _ P R O P E R T I E S > < I D > 0 0 0 0 0 0 0 0 2 1 < / I D > < V A L U E / > < / R R X _ P R O P E R T I E S > < R R X _ P R O P E R T I E S > < I D > 0 0 0 0 0 0 0 0 2 2 < / I D > < V A L U E / > < / R R X _ P R O P E R T I E S > < R R X _ P R O P E R T I E S > < I D > 0 0 0 0 0 0 0 0 2 3 < / I D > < V A L U E / > < / R R X _ P R O P E R T I E S > < R R X _ P R O P E R T I E S > < I D > 0 0 0 0 0 0 0 0 3 0 < / I D > < V A L U E / > < / R R X _ P R O P E R T I E S > < R R X _ P R O P E R T I E S > < I D > 0 0 0 0 0 0 0 0 4 0 < / I D > < V A L U E / > < / R R X _ P R O P E R T I E S > < R R X _ P R O P E R T I E S > < I D > 0 0 0 0 0 0 0 0 4 1 < / I D > < V A L U E / > < / R R X _ P R O P E R T I E S > < R R X _ P R O P E R T I E S > < I D > 0 0 0 0 0 0 0 0 4 2 < / I D > < V A L U E > 0 0 < / V A L U E > < / R R X _ P R O P E R T I E S > < R R X _ P R O P E R T I E S > < I D > 0 0 0 0 0 0 0 0 4 3 < / I D > < V A L U E > 0 0 < / V A L U E > < / R R X _ P R O P E R T I E S > < R R X _ P R O P E R T I E S > < I D > 0 0 0 0 0 0 0 1 0 0 < / I D > < V A L U E > X < / V A L U E > < / R R X _ P R O P E R T I E S > < R R X _ P R O P E R T I E S > < I D > 0 0 0 0 0 0 0 1 0 1 < / I D > < V A L U E / > < / R R X _ P R O P E R T I E S > < R R X _ P R O P E R T I E S > < I D > 0 0 0 0 0 0 0 1 0 2 < / I D > < V A L U E > 1 < / V A L U E > < / R R X _ P R O P E R T I E S > < R R X _ P R O P E R T I E S > < I D > 0 0 0 0 0 0 0 1 0 3 < / I D > < V A L U E / > < / R R X _ P R O P E R T I E S > < R R X _ P R O P E R T I E S > < I D > 0 0 0 0 0 0 0 1 0 4 < / I D > < V A L U E > 4 < / V A L U E > < / R R X _ P R O P E R T I E S > < R R X _ P R O P E R T I E S > < I D > 0 0 0 0 0 0 0 1 0 5 < / I D > < V A L U E / > < / R R X _ P R O P E R T I E S > < R R X _ P R O P E R T I E S > < I D > 0 0 0 0 0 0 0 1 0 6 < / I D > < V A L U E / > < / R R X _ P R O P E R T I E S > < R R X _ P R O P E R T I E S > < I D > 0 0 0 0 0 0 0 1 0 7 < / I D > < V A L U E > 7 Z P Y N 1 8 X B W Z B K T 7 X F 2 A Q J Y 6 J 4 < / V A L U E > < / R R X _ P R O P E R T I E S > < R R X _ P R O P E R T I E S > < I D > 0 0 0 0 0 0 0 1 0 8 < / I D > < V A L U E / > < / R R X _ P R O P E R T I E S > < R R X _ P R O P E R T I E S > < I D > 0 0 0 0 0 0 0 1 0 9 < / I D > < V A L U E > 0 < / V A L U E > < / R R X _ P R O P E R T I E S > < R R X _ P R O P E R T I E S > < I D > 0 0 0 0 0 0 0 1 1 2 < / I D > < V A L U E > 0 < / V A L U E > < / R R X _ P R O P E R T I E S > < R R X _ P R O P E R T I E S > < I D > 0 0 0 0 0 0 0 1 1 3 < / I D > < V A L U E / > < / R R X _ P R O P E R T I E S > < R R X _ P R O P E R T I E S > < I D > 0 0 0 0 0 0 0 1 1 4 < / I D > < V A L U E > 4 < / V A L U E > < / R R X _ P R O P E R T I E S > < R R X _ P R O P E R T I E S > < I D > 0 0 0 0 0 0 0 1 2 0 < / I D > < V A L U E / > < / R R X _ P R O P E R T I E S > < R R X _ P R O P E R T I E S > < I D > 0 0 0 0 0 0 0 1 2 1 < / I D > < V A L U E / > < / R R X _ P R O P E R T I E S > < R R X _ P R O P E R T I E S > < I D > 0 0 0 0 0 0 0 2 0 0 < / I D > < V A L U E > X < / V A L U E > < / R R X _ P R O P E R T I E S > < R R X _ P R O P E R T I E S > < I D > 0 0 0 0 0 0 4 0 0 0 < / I D > < V A L U E > X < / V A L U E > < / R R X _ P R O P E R T I E S > < R R X _ P R O P E R T I E S > < I D > 0 0 0 0 0 0 5 0 0 0 < / I D > < V A L U E > X < / V A L U E > < / R R X _ P R O P E R T I E S > < R R X _ P R O P E R T I E S > < I D > 0 0 0 0 0 0 9 0 0 0 < / I D > < V A L U E / > < / R R X _ P R O P E R T I E S > < R R X _ P R O P E R T I E S > < I D > 0 0 0 0 0 0 9 0 0 1 < / I D > < V A L U E > W y k o n a n i e - w y d . m a j t k o w e   z a d .   ( S M 1 1   R 2 0 2 0 V 1 )   & a m p ; U T Y T U L _ 0 1 _ R T A & a m p ; < / V A L U E > < / R R X _ P R O P E R T I E S > < R R X _ P R O P E R T I E S > < I D > 0 0 0 0 0 0 9 0 0 2 < / I D > < V A L U E > 8 B 1 L W D G J W 9 N U 7 B E X M M P 7 L Z J W N < / V A L U E > < / R R X _ P R O P E R T I E S > < R R X _ P R O P E R T I E S > < I D > 0 0 0 0 0 1 0 0 0 1 < / I D > < V A L U E > 9 A L X W C D Z I B A 2 Q L 8 A 3 J W 9 3 2 C 2 8 < / V A L U E > < / R R X _ P R O P E R T I E S > < R R X _ P R O P E R T I E S > < I D > 0 0 0 0 0 1 0 0 0 2 < / I D > < V A L U E > 7 Z P Y N 1 8 X B W Z B K T 7 X F 2 A Q J Y 6 J 4 < / V A L U E > < / R R X _ P R O P E R T I E S > < R R X _ P R O P E R T I E S > < I D > 0 0 0 0 0 1 0 0 0 3 < / I D > < V A L U E > U 0 P U _ C 0 2 M < / V A L U E > < / R R X _ P R O P E R T I E S > < R R X _ P R O P E R T I E S > < I D > 0 0 0 0 0 1 0 0 0 4 < / I D > < V A L U E > Z _ S M 1 1 _ R 2 0 2 0 V 1 _ W Y _ W Y D _ M A J A _ Z A D < / V A L U E > < / R R X _ P R O P E R T I E S > < R R X _ P R O P E R T I E S > < I D > 0 0 0 0 0 1 0 0 0 5 < / I D > < V A L U E > J C Z U B A K < / V A L U E > < / R R X _ P R O P E R T I E S > < R R X _ P R O P E R T I E S > < I D > 0 0 0 0 0 1 0 0 0 6 < / I D > < V A L U E > J C Z U B A K < / V A L U E > < / R R X _ P R O P E R T I E S > < R R X _ P R O P E R T I E S > < I D > 0 0 0 0 0 1 0 0 0 7 < / I D > < V A L U E > 3 0 . 0 6 . 2 0 2 4 < / V A L U E > < / R R X _ P R O P E R T I E S > < R R X _ P R O P E R T I E S > < I D > 0 0 0 0 0 1 0 0 0 8 < / I D > < V A L U E > 0 8 . 0 1 . 2 0 2 1   1 1 : 2 4 : 0 6 < / V A L U E > < / R R X _ P R O P E R T I E S > < R R X _ P R O P E R T I E S > < I D > 0 0 0 0 0 1 0 0 0 9 < / I D > < V A L U E > W y k o n a n i e - w y d . m a j t k o w e   z a d .   ( S M 1 1   R 2 0 2 0 V 1 )   & a m p ; U T Y T U L _ 0 1 _ R T A & a m p ; < / V A L U E > < / R R X _ P R O P E R T I E S > < R R X _ P R O P E R T I E S > < I D > 0 0 0 0 0 1 0 0 1 0 < / I D > < V A L U E > 0 8 . 0 1 . 2 0 2 1   1 1 : 2 5 : 0 0 < / V A L U E > < / R R X _ P R O P E R T I E S > < R R X _ P R O P E R T I E S > < I D > 0 0 0 0 0 1 0 0 1 1 < / I D > < V A L U E > J C Z U B A K < / V A L U E > < / R R X _ P R O P E R T I E S > < R R X _ P R O P E R T I E S > < I D > 0 0 0 0 0 1 0 0 1 2 < / I D > < V A L U E > 1 9 . 0 8 . 2 0 2 4   1 1 : 5 4 : 3 6 < / V A L U E > < / R R X _ P R O P E R T I E S > < R R X _ P R O P E R T I E S > < I D > 0 0 0 0 0 1 0 0 1 3 < / I D > < V A L U E > 0 < / V A L U E > < / R R X _ P R O P E R T I E S > < / P R P T I E S > < V A R > < R R X _ V A R > < V N A M > U 0 D A T E _ 0 1 _ R 1 Z < / V N A M > < V A R T Y P > 1 < / V A R T Y P > < V P A R S E L > P < / V P A R S E L > < S I G N > I < / S I G N > < O P T > E Q < / O P T > < L O W > 2 0 2 4 0 6 3 0 < / L O W > < L O W _ E X T > 3 0 . 0 6 . 2 0 2 4 < / L O W _ E X T > < H I G H / > < H I G H _ E X T / > < L O W T X T / > < L O W T X T _ L E N > 0 < / L O W T X T _ L E N > < H I G H T X T / > < H I G H T X T _ L E N > 0 < / H I G H T X T _ L E N > < H R Y T X T / > < H R Y T X T _ L E N > 0 < / H R Y T X T _ L E N > < V T X T / > < V T X T _ L E N > 2 0 < / V T X T _ L E N > < H E L P _ A V A I L / > < M S G _ N R / > < I O B J N M > 0 D A T E < / I O B J N M > < L O W _ C M P > 2 0 2 4 0 6 3 0 < / L O W _ C M P > < / R R X _ V A R > < R R X _ V A R > < V N A M > U 0 F I S C Y E A R _ 0 1 _ R 1 Z < / V N A M > < V A R T Y P > 1 < / V A R T Y P > < V P A R S E L > P < / V P A R S E L > < S I G N > I < / S I G N > < O P T > E Q < / O P T > < L O W > 2 0 2 4 < / L O W > < L O W _ E X T > 2 0 2 4 < / L O W _ E X T > < H I G H / > < H I G H _ E X T / > < L O W T X T / > < L O W T X T _ L E N > 0 < / L O W T X T _ L E N > < H I G H T X T / > < H I G H T X T _ L E N > 0 < / H I G H T X T _ L E N > < H R Y T X T / > < H R Y T X T _ L E N > 0 < / H R Y T X T _ L E N > < V T X T / > < V T X T _ L E N > 2 0 < / V T X T _ L E N > < H E L P _ A V A I L / > < M S G _ N R / > < I O B J N M > 0 F I S C Y E A R < / I O B J N M > < L O W _ C M P > K 4 2 0 2 4 < / L O W _ C M P > < / R R X _ V A R > < R R X _ V A R > < V N A M > U 0 V E R S I O N _ 0 1 _ R 1 Z < / V N A M > < V A R T Y P > 1 < / V A R T Y P > < V P A R S E L > P < / V P A R S E L > < S I G N > I < / S I G N > < O P T > E Q < / O P T > < L O W > 0 0 0 < / L O W > < L O W _ E X T > 0 < / L O W _ E X T > < H I G H / > < H I G H _ E X T / > < L O W T X T > W e r s j a   p l a n . / r z e c z . < / L O W T X T > < L O W T X T _ L E N > 4 0 < / L O W T X T _ L E N > < H I G H T X T / > < H I G H T X T _ L E N > 0 < / H I G H T X T _ L E N > < H R Y T X T / > < H R Y T X T _ L E N > 0 < / H R Y T X T _ L E N > < V T X T / > < V T X T _ L E N > 2 0 < / V T X T _ L E N > < H E L P _ A V A I L / > < M S G _ N R / > < I O B J N M > 0 V E R S I O N < / I O B J N M > < L O W _ C M P > 0 0 0 < / L O W _ C M P > < / R R X _ V A R > < R R X _ V A R > < V N A M > U T Y T U L _ 0 1 _ R T A < / V N A M > < V A R T Y P > 3 < / V A R T Y P > < V P A R S E L > P < / V P A R S E L > < S I G N / > < O P T / > < L O W / > < L O W _ E X T / > < H I G H / > < H I G H _ E X T / > < L O W T X T / > < L O W T X T _ L E N > 0 < / L O W T X T _ L E N > < H I G H T X T / > < H I G H T X T _ L E N > 0 < / H I G H T X T _ L E N > < H R Y T X T / > < H R Y T X T _ L E N > 0 < / H R Y T X T _ L E N > < V T X T / > < V T X T _ L E N > 2 0 < / V T X T _ L E N > < H E L P _ A V A I L / > < M S G _ N R / > < I O B J N M > 1 T E X T < / I O B J N M > < L O W _ C M P / > < / R R X _ V A R > < R R X _ V A R > < V N A M > U 0 P U _ B U D T Y P E _ 0 1 _ R 1 Z < / V N A M > < V A R T Y P > 1 < / V A R T Y P > < V P A R S E L > P < / V P A R S E L > < S I G N / > < O P T / > < L O W / > < L O W _ E X T / > < H I G H / > < H I G H _ E X T / > < L O W T X T / > < L O W T X T _ L E N > 0 < / L O W T X T _ L E N > < H I G H T X T / > < H I G H T X T _ L E N > 0 < / H I G H T X T _ L E N > < H R Y T X T / > < H R Y T X T _ L E N > 0 < / H R Y T X T _ L E N > < V T X T / > < V T X T _ L E N > 2 0 < / V T X T _ L E N > < H E L P _ A V A I L / > < M S G _ N R / > < I O B J N M > 0 P U _ B U D T Y P E < / I O B J N M > < L O W _ C M P / > < / R R X _ V A R > < R R X _ V A R > < V N A M > U 0 D O C _ D A T E _ 0 1 _ R 2 Z < / V N A M > < V A R T Y P > 1 < / V A R T Y P > < V P A R S E L > P < / V P A R S E L > < S I G N > I < / S I G N > < O P T > E Q < / O P T > < L O W > 2 0 2 4 0 6 3 0 < / L O W > < L O W _ E X T > 3 0 . 0 6 . 2 0 2 4 < / L O W _ E X T > < H I G H / > < H I G H _ E X T / > < L O W T X T / > < L O W T X T _ L E N > 0 < / L O W T X T _ L E N > < H I G H T X T / > < H I G H T X T _ L E N > 0 < / H I G H T X T _ L E N > < H R Y T X T / > < H R Y T X T _ L E N > 0 < / H R Y T X T _ L E N > < V T X T / > < V T X T _ L E N > 2 0 < / V T X T _ L E N > < H E L P _ A V A I L / > < M S G _ N R / > < I O B J N M > 0 D O C _ D A T E < / I O B J N M > < L O W _ C M P > 2 0 2 4 0 6 3 0 < / L O W _ C M P > < / R R X _ V A R > < R R X _ V A R > < V N A M > U P U _ V A L T Y P E _ 0 1 _ R 1 Z < / V N A M > < V A R T Y P > 1 < / V A R T Y P > < V P A R S E L > P < / V P A R S E L > < S I G N > I < / S I G N > < O P T > E Q < / O P T > < L O W > B 1 < / L O W > < L O W _ E X T > B 1 < / L O W _ E X T > < H I G H / > < H I G H _ E X T / > < L O W T X T > B u d |e t < / L O W T X T > < L O W T X T _ L E N > 2 0 < / L O W T X T _ L E N > < H I G H T X T / > < H I G H T X T _ L E N > 0 < / H I G H T X T _ L E N > < H R Y T X T / > < H R Y T X T _ L E N > 0 < / H R Y T X T _ L E N > < V T X T / > < V T X T _ L E N > 2 0 < / V T X T _ L E N > < H E L P _ A V A I L / > < M S G _ N R / > < I O B J N M > 0 P U _ V A L T Y P E < / I O B J N M > < L O W _ C M P > B 1 < / L O W _ C M P > < / R R X _ V A R > < R R X _ V A R > < V N A M > U F I S C P E R _ 0 1 _ R 1 Z < / V N A M > < V A R T Y P > 1 < / V A R T Y P > < V P A R S E L > P < / V P A R S E L > < S I G N > I < / S I G N > < O P T > E Q < / O P T > < L O W > 2 0 2 4 0 0 6 < / L O W > < L O W _ E X T > 0 0 6 . 2 0 2 4 < / L O W _ E X T > < H I G H / > < H I G H _ E X T / > < L O W T X T > C Z E   2 0 2 4 < / L O W T X T > < L O W T X T _ L E N > 2 0 < / L O W T X T _ L E N > < H I G H T X T / > < H I G H T X T _ L E N > 0 < / H I G H T X T _ L E N > < H R Y T X T / > < H R Y T X T _ L E N > 0 < / H R Y T X T _ L E N > < V T X T / > < V T X T _ L E N > 2 0 < / V T X T _ L E N > < H E L P _ A V A I L / > < M S G _ N R / > < I O B J N M > 0 F I S C P E R < / I O B J N M > < L O W _ C M P > K 4 2 0 2 4 0 0 6 < / L O W _ C M P > < / R R X _ V A R > < R R X _ V A R > < V N A M > Z V _ 0 C O M P _ C O D E _ A A _ 0 1 _ H I E R < / V N A M > < V A R T Y P > 2 < / V A R T Y P > < V P A R S E L > M < / V P A R S E L > < S I G N > I < / S I G N > < O P T > E Q < / O P T > < L O W > J E D N O S T K I _ C A L O S C < / L O W > < L O W _ E X T > J E D N O S T K I _ C A L O S C < / L O W _ E X T > < H I G H > 0 H I E R _ N O D E < / H I G H > < H I G H _ E X T > 0 H I E R _ N O D E < / H I G H _ E X T > < L O W T X T > W s z y s t k i e   j e d n o s t k i < / L O W T X T > < L O W T X T _ L E N > 4 0 < / L O W T X T _ L E N > < H I G H T X T / > < H I G H T X T _ L E N > 0 < / H I G H T X T _ L E N > < H R Y T X T / > < H R Y T X T _ L E N > 0 < / H R Y T X T _ L E N > < V T X T / > < V T X T _ L E N > 2 0 < / V T X T _ L E N > < H E L P _ A V A I L / > < M S G _ N R / > < I O B J N M > 0 C O M P _ C O D E < / I O B J N M > < L O W _ C M P / > < / R R X _ V A R > < / V A R > < H A N D L E > 0 0 2 8 < / H A N D L E > < S T A T E > < T E M P _ Q U E R Y > 0 < / T E M P _ Q U E R Y > < I N P U T M O D E > 7 < / I N P U T M O D E > < F L A T _ L I S T / > < C U R K Z / > < S R D A T E > 2 0 2 4 - 0 6 - 3 0 < / S R D A T E > < P E R I V > K 4 < / P E R I V > < S U P P R E S S _ M E S S A G E _ L I S T / > < S U M P O S I T _ R O W S > 2 < / S U M P O S I T _ R O W S > < S U M P O S I T _ C O L U M N S > 1 < / S U M P O S I T _ C O L U M N S > < U H R Y _ A C T I V E _ R O W S / > < U H R Y _ A C T I V E _ C O L U M N S / > < N _ C H A R S _ O N _ R O W S > 1 < / N _ C H A R S _ O N _ R O W S > < N _ C H A R S _ O N _ C O L S > 0 < / N _ C H A R S _ O N _ C O L S > < N _ S T R U C _ O N _ R O W S > 0 < / N _ S T R U C _ O N _ R O W S > < N _ S T R U C _ O N _ C O L S > 1 < / N _ S T R U C _ O N _ C O L S > < S H O W _ D O C U M E N T S _ M E T A / > < S H O W _ D O C U M E N T S _ M A S T / > < S H O W _ D O C U M E N T S _ D A T A / > < S T R U C 1 _ I O B J N M > 8 B 1 L W D G J W 9 N U 7 B E X M M P 7 L Z J W N < / S T R U C 1 _ I O B J N M > < S T R U C 2 _ I O B J N M / > < S T R U C 1 _ S I D _ I N D E X > 1 < / S T R U C 1 _ S I D _ I N D E X > < S T R U C 1 _ E L T S I D _ F I X > 0 < / S T R U C 1 _ E L T S I D _ F I X > < S T R U C 2 _ S I D _ I N D E X > 0 < / S T R U C 2 _ S I D _ I N D E X > < S T R U C 2 _ E L T S I D _ F I X > 0 < / S T R U C 2 _ E L T S I D _ F I X > < D A T A _ C H A N G E / > < N E W _ R O W S / > < I N V A L I D / > < I S N O T D I R T Y / > < / S T A T E > < / R E Q U E S T > < R E S U L T > < M A X _ X > 0 < / M A X _ X > < M A X _ Y > 0 < / M A X _ Y > < / R E S U L T > < P R O F F / > < R Q V / > < Q U E R Y > Z _ S M 1 1 _ R 2 0 2 0 V 1 _ W Y _ W Y D _ M A J A _ Z A D < / Q U E R Y > < Q U E R Y _ V I E W / > < Q U E R Y _ V I E W _ T E X T / > < I N F O C U B E > U 0 P U _ C 0 2 M < / I N F O C U B E > < G E N U N I I D > 9 A L X W C D Z I B A 2 Q L 8 A 3 J W 9 3 2 C 2 8 < / G E N U N I I D > < C E L L _ L I M I T   x s i : n i l = " t r u e " / > < P O S I T I O N > 0 < / P O S I T I O N > < S _ V A R I A B L E C O N T A I N E R > < C O N T A I N E R _ H A N D L E   x s i : n i l = " t r u e " / > < T X _ O B J E C T _ V A R _ V A L U E S   x s i : n i l = " t r u e " / > < / S _ V A R I A B L E C O N T A I N E R > < / R S R _ S X _ D A T A P R O V I D E R > < R S R _ S X _ D A T A P R O V I D E R > < N A M E > A N A L I T < / N A M E > < R E Q U E S T > < D I M > < R R X _ X L S _ D I M > < I O B J N M > 0 D O C _ D A T E < / I O B J N M > < I O B J T X T / > < S U M A B L E > X < / S U M A B L E > < I S _ S T R U C T U R E / > < A X I S / > < P O S I T > 0 0 0 5 < / P O S I T > < C H A V L _ E X T / > < C H A V L _ T X T / > < C H A V L / > < N O D E _ I O B J N M / > < C U M U L / > < P L E V E L / > < N O S U M S > U < / N O S U M S > < I O B J P R S N T > 2 < / I O B J P R S N T > < S T R T _ L V L > 0 0 < / S T R T _ L V L > < H R Y _ A C T I V E / > < H I E N M / > < V E R S I O N / > < D A T E T O > 0 0 0 0 0 0 0 0 < / D A T E T O > < S _ T Y P > K < / S _ T Y P > < S _ O B J > 0 D O C _ D A T E < / S _ O B J > < S _ D I R > A < / S _ D I R > < S _ E L T U I D 1 / > < S _ E L T U I D 2 / > < H S _ T Y P > H < / H S _ T Y P > < H S _ O B J / > < H S _ D I R > A < / H S _ D I R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> 2 < / H R Y _ N O D E _ P O S I T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 8 Z Y B 5 O L 0 N E K Q 0 Q B H 1 9 C M V G 4 9 C 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> Y < / T X T S H F L > < T X T M D F L > Y 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 U D Z I A L < / I O B J N M > < I O B J T X T / > < S U M A B L E > X < / S U M A B L E > < I S _ S T R U C T U R E / > < A X I S / > < P O S I T > 0 0 1 2 < / P O S I T > < C H A V L _ E X T / > < C H A V L _ T X T / > < C H A V L / > < N O D E _ I O B J N M / > < C U M U L / > < P L E V E L / > < N O S U M S / > < I O B J P R S N T > 1 < / I O B J P R S N T > < S T R T _ L V L > 0 0 < / S T R T _ L V L > < H R Y _ A C T I V E / > < H I E N M / > < V E R S I O N / > < D A T E T O > 0 0 0 0 0 0 0 0 < / D A T E T O > < S _ T Y P > K < / S _ T Y P > < S _ O B J > U D Z I A L < / S _ O B J > < S _ D I R > A < / S _ D I R > < S _ E L T U I D 1 / > < S _ E L T U I D 2 / > < H S _ T Y P > H < / H S _ T Y P > < H S _ O B J / > < H S _ D I R > A < / H S _ D I R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 8 V O U V 0 N T W N 3 D Q D Y C L X X L 6 S T X S 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> X < / T X T S H F L > < T X T M D F L > Y < / T X T M D F L > < T X T L G F L > X 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 0 F U N C _ A R E A < / I O B J N M > < I O B J T X T / > < S U M A B L E > X < / S U M A B L E > < I S _ S T R U C T U R E / > < A X I S / > < P O S I T > 0 0 0 6 < / P O S I T > < C H A V L _ E X T / > < C H A V L _ T X T / > < C H A V L / > < N O D E _ I O B J N M / > < C U M U L / > < P L E V E L / > < N O S U M S > U < / N O S U M S > < I O B J P R S N T > 0 < / I O B J P R S N T > < S T R T _ L V L > 0 2 < / S T R T _ L V L > < H R Y _ A C T I V E > X < / H R Y _ A C T I V E > < H I E N M > P E L N A _ 1 < / H I E N M > < V E R S I O N / > < D A T E T O > 2 0 2 4 0 6 3 0 < / D A T E T O > < S _ T Y P > H < / S _ T Y P > < S _ O B J > 0 F U N C _ A R E A < / S _ O B J > < S _ D I R > A < / S _ D I R > < S _ E L T U I D 1 / > < S _ E L T U I D 2 / > < H S _ T Y P > H < / H S _ T Y P > < H S _ O B J > 0 F U N C _ A R E A < / H S _ O B J > < H S _ D I R > A < / H S _ D I R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> 2 < / H R Y _ N O D E _ P O S I T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/ > < A L E A F N O D C H / > < S P O C > 0 < / S P O C > < E L T U I D > 8 6 4 5 3 1 4 P G 2 7 C 0 B R M 2 1 F B 2 X 4 0 G < / E L T U I D > < F L A G 2 >           0 < / F L A G 2 > < T H J T / > < F L A G 4 / > < T L E V E L S > < R S H I E L V T > < H I E I D > 4 8 F V C R A A O X A 4 6 I D V G 2 G 4 O I 9 F U < / H I E I D > < O B J V E R S > A < / O B J V E R S > < L A N G U > L < / L A N G U > < T L E V E L > 1 < / T L E V E L > < T X T S H > P o z i o m   0 1 < / T X T S H > < / R S H I E L V T > < R S H I E L V T > < H I E I D > 4 8 F V C R A A O X A 4 6 I D V G 2 G 4 O I 9 F U < / H I E I D > < O B J V E R S > A < / O B J V E R S > < L A N G U > L < / L A N G U > < T L E V E L > 2 < / T L E V E L > < T X T S H > P o z i o m   0 2 < / T X T S H > < / R S H I E L V T > < R S H I E L V T > < H I E I D > 4 8 F V C R A A O X A 4 6 I D V G 2 G 4 O I 9 F U < / H I E I D > < O B J V E R S > A < / O B J V E R S > < L A N G U > L < / L A N G U > < T L E V E L > 3 < / T L E V E L > < T X T S H > P o z i o m   0 3 < / T X T S H > < / R S H I E L V T > < R S H I E L V T > < H I E I D > 4 8 F V C R A A O X A 4 6 I D V G 2 G 4 O I 9 F U < / H I E I D > < O B J V E R S > A < / O B J V E R S > < L A N G U > L < / L A N G U > < T L E V E L > 4 < / T L E V E L > < T X T S H > P o z i o m   0 4 < / T X T S H > < / R S H I E L V T > < R S H I E L V T > < H I E I D > 4 8 F V C R A A O X A 4 6 I D V G 2 G 4 O I 9 F U < / H I E I D > < O B J V E R S > A < / O B J V E R S > < L A N G U > L < / L A N G U > < T L E V E L > 5 < / T L E V E L > < T X T S H > P o z i o m   0 5 < / T X T S H > < / R S H I E L V T > < R S H I E L V T > < H I E I D > 4 8 F V C R A A O X A 4 6 I D V G 2 G 4 O I 9 F U < / H I E I D > < O B J V E R S > A < / O B J V E R S > < L A N G U > L < / L A N G U > < T L E V E L > 6 < / T L E V E L > < T X T S H > P o z i o m   0 6 < / T X T S H > < / R S H I E L V T > < R S H I E L V T > < H I E I D > 4 8 F V C R A A O X A 4 6 I D V G 2 G 4 O I 9 F U < / H I E I D > < O B J V E R S > A < / O B J V E R S > < L A N G U > L < / L A N G U > < T L E V E L > 7 < / T L E V E L > < T X T S H > P o z i o m   0 7 < / T X T S H > < / R S H I E L V T > < R S H I E L V T > < H I E I D > 4 8 F V C R A A O X A 4 6 I D V G 2 G 4 O I 9 F U < / H I E I D > < O B J V E R S > A < / O B J V E R S > < L A N G U > L < / L A N G U > < T L E V E L > 8 < / T L E V E L > < T X T S H > P o z i o m   0 8 < / T X T S H > < / R S H I E L V T > < R S H I E L V T > < H I E I D > 4 8 F V C R A A O X A 4 6 I D V G 2 G 4 O I 9 F U < / H I E I D > < O B J V E R S > A < / O B J V E R S > < L A N G U > L < / L A N G U > < T L E V E L > 9 < / T L E V E L > < T X T S H > P o z i o m   0 9 < / T X T S H > < / R S H I E L V T > < / T L E V E L S > < M A X T L E V E L > 9 < / M A X T L E V E L > < M I N T L E V E L > 0 < / M I N T L E V E L > < H R Y S / > < H R Y _ T Y P E S / > < H I E S I D > 3 < / H I E S I D > < S V E R / > < T X T S H F L > Y < / T X T S H F L > < T X T M D F L > X 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 0 P U _ P R O C E S S < / I O B J N M > < I O B J T X T / > < S U M A B L E > X < / S U M A B L E > < I S _ S T R U C T U R E / > < A X I S / > < P O S I T > 0 0 0 2 < / P O S I T > < C H A V L _ E X T / > < C H A V L _ T X T / > < C H A V L / > < N O D E _ I O B J N M / > < C U M U L / > < P L E V E L / > < N O S U M S > U < / N O S U M S > < I O B J P R S N T > 0 < / I O B J P R S N T > < S T R T _ L V L > 0 0 < / S T R T _ L V L > < H R Y _ A C T I V E / > < H I E N M / > < V E R S I O N / > < D A T E T O > 0 0 0 0 0 0 0 0 < / D A T E T O > < S _ T Y P > K < / S _ T Y P > < S _ O B J > 0 P U _ P R O C E S S < / S _ O B J > < S _ D I R > A < / S _ D I R > < S _ E L T U I D 1 / > < S _ E L T U I D 2 / > < H S _ T Y P > H < / H S _ T Y P > < H S _ O B J / > < H S _ D I R > A < / H S _ D I R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> 2 < / H R Y _ N O D E _ P O S I T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 8 P A O F 0 S 1 S H V D A V E N Y Y T 0 N T W G G 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> X < / T X T S H F L > < T X T M D F L > Y 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 U P A R A G R A F < / I O B J N M > < I O B J T X T / > < S U M A B L E > X < / S U M A B L E > < I S _ S T R U C T U R E / > < A X I S / > < P O S I T > 0 0 1 0 < / P O S I T > < C H A V L _ E X T / > < C H A V L _ T X T / > < C H A V L / > < N O D E _ I O B J N M / > < C U M U L / > < P L E V E L / > < N O S U M S / > < I O B J P R S N T > G < / I O B J P R S N T > < S T R T _ L V L > 0 2 < / S T R T _ L V L > < H R Y _ A C T I V E / > < H I E N M > U _ H 1 _ G R U P Y _ W Y D A T K O W E < / H I E N M > < V E R S I O N / > < D A T E T O > 2 0 2 4 0 6 3 0 < / D A T E T O > < S _ T Y P > K < / S _ T Y P > < S _ O B J > U P A R A G R A F < / S _ O B J > < S _ D I R > A < / S _ D I R > < S _ E L T U I D 1 / > < S _ E L T U I D 2 / > < H S _ T Y P > H < / H S _ T Y P > < H S _ O B J > U P A R A G R A F < / H S _ O B J > < H S _ D I R > A < / H S _ D I R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> 2 < / H R Y _ N O D E _ P O S I T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/ > < A L E A F N O D C H / > < S P O C > 0 < / S P O C > < E L T U I D > 8 3 Z E X P 6 4 2 O G N V 5 L 1 U D P S 8 L G U O < / E L T U I D > < F L A G 2 >           0 < / F L A G 2 > < T H J T / > < F L A G 4 / > < T L E V E L S > < R S H I E L V T > < H I E I D > 4 8 H M K F H T X J O Q G U F F 3 X P A G 8 9 5 6 < / H I E I D > < O B J V E R S > A < / O B J V E R S > < L A N G U > L < / L A N G U > < T L E V E L > 1 < / T L E V E L > < T X T S H > P o z i o m   0 1 < / T X T S H > < / R S H I E L V T > < R S H I E L V T > < H I E I D > 4 8 H M K F H T X J O Q G U F F 3 X P A G 8 9 5 6 < / H I E I D > < O B J V E R S > A < / O B J V E R S > < L A N G U > L < / L A N G U > < T L E V E L > 2 < / T L E V E L > < T X T S H > P o z i o m   0 2 < / T X T S H > < / R S H I E L V T > < R S H I E L V T > < H I E I D > 4 8 H M K F H T X J O Q G U F F 3 X P A G 8 9 5 6 < / H I E I D > < O B J V E R S > A < / O B J V E R S > < L A N G U > L < / L A N G U > < T L E V E L > 3 < / T L E V E L > < T X T S H > P o z i o m   0 3 < / T X T S H > < / R S H I E L V T > < / T L E V E L S > < M A X T L E V E L > 3 < / M A X T L E V E L > < M I N T L E V E L > 0 < / M I N T L E V E L > < H R Y S / > < H R Y _ T Y P E S / > < H I E S I D > 1 2 < / H I E S I D > < S V E R / > < T X T S H F L > X < / T X T S H F L > < T X T M D F L > Y < / T X T M D F L > < T X T L G F L > X 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 8 B 1 L W D G J W 9 N U 7 B E X M M P 7 L Z J W N < / I O B J N M > < I O B J T X T / > < S U M A B L E / > < I S _ S T R U C T U R E > X < / I S _ S T R U C T U R E > < A X I S > X < / A X I S > < P O S I T > 0 0 0 1 < / P O S I T > < C H A V L _ E X T / > < C H A V L _ T X T / > < C H A V L / > < N O D E _ I O B J N M / > < C U M U L / > < P L E V E L / > < N O S U M S > U < / N O S U M S > < I O B J P R S N T / > < S T R T _ L V L > 0 0 < / S T R T _ L V L > < H R Y _ A C T I V E / > < H I E N M / > < V E R S I O N / > < D A T E T O / > < S _ T Y P > K < / S _ T Y P > < S _ O B J > 8 B 1 L W D G J W 9 N U 7 B E X M M P 7 L Z J W N < / S _ O B J > < S _ D I R > A < / S _ D I R > < S _ E L T U I D 1 / > < S _ E L T U I D 2 / > < H S _ T Y P / > < H S _ O B J / > < H S _ D I R / > < H S _ E L T U I D 1 / > < H S _ E L T U I D 2 / > < H P L E V E L / > < N O D E I D > 0 0 0 0 0 0 0 0 < / N O D E I D > < C O N D _ N R > 0 0 0 0 < / C O N D _ N R > < C O N T A I N S _ K Y F > X < / C O N T A I N S _ K Y F > < G I S T P > 0 < / G I S T P > < G I S A T T R I N M / > < A C T I V E _ S E L E C T I O N / > < A C T I V E _ C O N D I T I O N / > < H R Y _ N O D E _ P O S I T / > < H I E N M F L A G > 0 < / H I E N M F L A G > < V E R S I O N F L A G > 0 < / V E R S I O N F L A G > < D A T E T O F L A G > 0 < / D A T E T O F L A G > < F L A T _ P O S I T > 0 < / F L A T _ P O S I T > < F L A T _ S _ P O S I T > 0 < / F L A T _ S _ P O S I T > < F L A T _ S _ T Y P / > < F L A T _ S _ D I R / > < A L E A F N O D S P / > < A L E A F N O D C H / > < S P O C / > < E L T U I D > 8 B 1 L W D G J W 9 N U 7 B E X M M P 7 L Z J W N 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/ > < T X T M D F L / > < T X T L G F L /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 0 P U _ M E A S U R E < / I O B J N M > < I O B J T X T / > < S U M A B L E > X < / S U M A B L E > < I S _ S T R U C T U R E / > < A X I S > Y < / A X I S > < P O S I T > 0 0 0 1 < / P O S I T > < C H A V L _ E X T / > < C H A V L _ T X T / > < C H A V L / > < N O D E _ I O B J N M / > < C U M U L / > < P L E V E L / > < N O S U M S / > < I O B J P R S N T > 0 < / I O B J P R S N T > < S T R T _ L V L > 0 6 < / S T R T _ L V L > < H R Y _ A C T I V E > X < / H R Y _ A C T I V E > < H I E N M > M S T W S F E R Y _ B M < / H I E N M > < V E R S I O N / > < D A T E T O > 0 0 0 0 0 0 0 0 < / D A T E T O > < S _ T Y P > H < / S _ T Y P > < S _ O B J > 0 P U _ M E A S U R E < / S _ O B J > < S _ D I R > A < / S _ D I R > < S _ E L T U I D 1 / > < S _ E L T U I D 2 / > < H S _ T Y P > H < / H S _ T Y P > < H S _ O B J > 0 P U _ M E A S U R E < / H S _ O B J > < H S _ D I R > A < / H S _ D I R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> 2 < / H R Y _ N O D E _ P O S I T > < H I E N M F L A G > 1 < / H I E N M F L A G > < V E R S I O N F L A G > 1 < / V E R S I O N F L A G > < D A T E T O F L A G > 1 < / D A T E T O F L A G > < F L A T _ P O S I T > 1 < / F L A T _ P O S I T > < F L A T _ S _ P O S I T > 0 < / F L A T _ S _ P O S I T > < F L A T _ S _ T Y P / > < F L A T _ S _ D I R / > < A L E A F N O D S P / > < A L E A F N O D C H / > < S P O C > 0 < / S P O C > < E L T U I D > 8 E N 1 O C Z 2 X L 6 0 L 0 H U W O 9 E G 7 O N K < / E L T U I D > < F L A G 2 >           0 < / F L A G 2 > < T H J T / > < F L A G 4 / > < T L E V E L S > < R S H I E L V T > < H I E I D > 4 8 P J 5 L 6 1 6 L E X Y 7 I 7 X S S 0 8 D 6 4 Q < / H I E I D > < O B J V E R S > A < / O B J V E R S > < L A N G U > L < / L A N G U > < T L E V E L > 1 < / T L E V E L > < T X T S H > P o z i o m   0 1 < / T X T S H > < / R S H I E L V T > < R S H I E L V T > < H I E I D > 4 8 P J 5 L 6 1 6 L E X Y 7 I 7 X S S 0 8 D 6 4 Q < / H I E I D > < O B J V E R S > A < / O B J V E R S > < L A N G U > L < / L A N G U > < T L E V E L > 2 < / T L E V E L > < T X T S H > P o z i o m   0 2 < / T X T S H > < / R S H I E L V T > < R S H I E L V T > < H I E I D > 4 8 P J 5 L 6 1 6 L E X Y 7 I 7 X S S 0 8 D 6 4 Q < / H I E I D > < O B J V E R S > A < / O B J V E R S > < L A N G U > L < / L A N G U > < T L E V E L > 3 < / T L E V E L > < T X T S H > P o z i o m   0 3 < / T X T S H > < / R S H I E L V T > < R S H I E L V T > < H I E I D > 4 8 P J 5 L 6 1 6 L E X Y 7 I 7 X S S 0 8 D 6 4 Q < / H I E I D > < O B J V E R S > A < / O B J V E R S > < L A N G U > L < / L A N G U > < T L E V E L > 4 < / T L E V E L > < T X T S H > P o z i o m   0 4 < / T X T S H > < / R S H I E L V T > < R S H I E L V T > < H I E I D > 4 8 P J 5 L 6 1 6 L E X Y 7 I 7 X S S 0 8 D 6 4 Q < / H I E I D > < O B J V E R S > A < / O B J V E R S > < L A N G U > L < / L A N G U > < T L E V E L > 5 < / T L E V E L > < T X T S H > P o z i o m   0 5 < / T X T S H > < / R S H I E L V T > < R S H I E L V T > < H I E I D > 4 8 P J 5 L 6 1 6 L E X Y 7 I 7 X S S 0 8 D 6 4 Q < / H I E I D > < O B J V E R S > A < / O B J V E R S > < L A N G U > L < / L A N G U > < T L E V E L > 6 < / T L E V E L > < T X T S H > P o z i o m   0 6 < / T X T S H > < / R S H I E L V T > < / T L E V E L S > < M A X T L E V E L > 6 < / M A X T L E V E L > < M I N T L E V E L > 1 < / M I N T L E V E L > < H R Y S > < R S R _ X L S _ S _ H R Y > < H I E N M > M S T W S F E R Y _ B M < / H I E N M > < D A T E T O > 9 9 9 9 1 2 3 1 < / D A T E T O > < V E R S I O N / > < T E X T > S F E R Y _ B M < / T E X T > < / R S R _ X L S _ S _ H R Y > < / H R Y S > < H R Y _ T Y P E S > < R R X _ H R Y _ T Y P E S > < I O B J N M > 0 P U _ M E A S U R E < / I O B J N M > < C H A N M I D > 2 6 < / C H A N M I D > < I O B J T X T > P r o g r a m   b u d |e t o w y < / I O B J T X T > < O B S O L E T E / > < T Y P > T < / T Y P > < T L E V E L > 0 < / T L E V E L > < N T Y P E I D > 2 6 < / N T Y P E I D > < N C H A N M > 0 P U _ M E A S U R E < / N C H A N M > < C H A P R S N T > 0 < / C H A P R S N T > < O F F L A G / > < R E F T Y P E / > < / R R X _ H R Y _ T Y P E S > < R R X _ H R Y _ T Y P E S > < I O B J N M > 0 P U _ M E A S U R E < / I O B J N M > < C H A N M I D > 2 6 < / C H A N M I D > < I O B J T X T > W z e B  h i e r a r c h i i < / I O B J T X T > < O B S O L E T E / > < T Y P > T < / T Y P > < T L E V E L > 0 < / T L E V E L > < N T Y P E I D > 1 1 < / N T Y P E I D > < N C H A N M > 0 H I E R _ N O D E < / N C H A N M > < C H A P R S N T > 0 < / C H A P R S N T > < O F F L A G / > < R E F T Y P E / > < / R R X _ H R Y _ T Y P E S > < / H R Y _ T Y P E S > < H I E S I D > 1 6 < / H I E S I D > < S V E R / > < T X T S H F L > X < / T X T S H F L > < T X T M D F L > Y < / T X T M D F L > < T X T L G F L > X 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 0 P U _ B U D T Y P E < / I O B J N M > < I O B J T X T / > < S U M A B L E > X < / S U M A B L E > < I S _ S T R U C T U R E / > < A X I S / > < P O S I T > 0 0 0 9 < / P O S I T > < C H A V L _ E X T / > < C H A V L _ T X T / > < C H A V L / > < N O D E _ I O B J N M / > < C U M U L / > < P L E V E L / > < N O S U M S / > < I O B J P R S N T > 0 < / I O B J P R S N T > < S T R T _ L V L > 0 0 < / S T R T _ L V L > < H R Y _ A C T I V E / > < H I E N M / > < V E R S I O N / > < D A T E T O > 0 0 0 0 0 0 0 0 < / D A T E T O > < S _ T Y P > K < / S _ T Y P > < S _ O B J > 0 P U _ B U D T Y P E < / S _ O B J > < S _ D I R > A < / S _ D I R > < S _ E L T U I D 1 / > < S _ E L T U I D 2 / > < H S _ T Y P > H < / H S _ T Y P > < H S _ O B J / > < H S _ D I R > A < / H S _ D I R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> 2 < / H R Y _ N O D E _ P O S I T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 9 2 3 1 B 0 J M 0 S B E 5 W I 1 8 X 2 5 P R R F 4 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> X < / T X T S H F L > < T X T M D F L > X 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 0 P U _ D O C T Y P E < / I O B J N M > < I O B J T X T / > < S U M A B L E > X < / S U M A B L E > < I S _ S T R U C T U R E / > < A X I S / > < P O S I T > 0 0 0 3 < / P O S I T > < C H A V L _ E X T / > < C H A V L _ T X T / > < C H A V L / > < N O D E _ I O B J N M / > < C U M U L / > < P L E V E L / > < N O S U M S > U < / N O S U M S > < I O B J P R S N T > 0 < / I O B J P R S N T > < S T R T _ L V L > 0 0 < / S T R T _ L V L > < H R Y _ A C T I V E / > < H I E N M / > < V E R S I O N / > < D A T E T O > 0 0 0 0 0 0 0 0 < / D A T E T O > < S _ T Y P > K < / S _ T Y P > < S _ O B J > 0 P U _ D O C T Y P E < / S _ O B J > < S _ D I R > A < / S _ D I R > < S _ E L T U I D 1 / > < S _ E L T U I D 2 / > < H S _ T Y P > H < / H S _ T Y P > < H S _ O B J / > < H S _ D I R > A < / H S _ D I R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> 2 < / H R Y _ N O D E _ P O S I T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 8 C I B J 1 0 H K 7 F C F U B A P 0 J V L W 1 H S 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> X < / T X T S H F L > < T X T M D F L > Y 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 U P A R A G D W _ _ U R F I N < / I O B J N M > < I O B J T X T / > < S U M A B L E > X < / S U M A B L E > < I S _ S T R U C T U R E / > < A X I S / > < P O S I T > 0 0 0 8 < / P O S I T > < C H A V L _ E X T / > < C H A V L _ T X T / > < C H A V L / > < N O D E _ I O B J N M / > < C U M U L / > < P L E V E L / > < N O S U M S > U < / N O S U M S > < I O B J P R S N T > 0 < / I O B J P R S N T > < S T R T _ L V L > 0 0 < / S T R T _ L V L > < H R Y _ A C T I V E / > < H I E N M / > < V E R S I O N / > < D A T E T O > 0 0 0 0 0 0 0 0 < / D A T E T O > < S _ T Y P > K < / S _ T Y P > < S _ O B J > U P A R A G D W _ _ U R F I N < / S _ O B J > < S _ D I R > A < / S _ D I R > < S _ E L T U I D 1 / > < S _ E L T U I D 2 / > < H S _ T Y P > H < / H S _ T Y P > < H S _ O B J / > < H S _ D I R > A < / H S _ D I R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> 2 < / H R Y _ N O D E _ P O S I T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 8 T K 4 P O P 8 J 9 C P L 7 R S E A 8 2 C H 6 S 0 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> X < / T X T S H F L > < T X T M D F L > Y < / T X T M D F L > < T X T L G F L > X 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 U R D Z I A L < / I O B J N M > < I O B J T X T / > < S U M A B L E > X < / S U M A B L E > < I S _ S T R U C T U R E / > < A X I S / > < P O S I T > 0 0 1 1 < / P O S I T > < C H A V L _ E X T / > < C H A V L _ T X T / > < C H A V L / > < N O D E _ I O B J N M / > < C U M U L / > < P L E V E L / > < N O S U M S / > < I O B J P R S N T > 1 < / I O B J P R S N T > < S T R T _ L V L > 0 0 < / S T R T _ L V L > < H R Y _ A C T I V E / > < H I E N M / > < V E R S I O N / > < D A T E T O > 0 0 0 0 0 0 0 0 < / D A T E T O > < S _ T Y P > K < / S _ T Y P > < S _ O B J > U R D Z I A L < / S _ O B J > < S _ D I R > A < / S _ D I R > < S _ E L T U I D 1 / > < S _ E L T U I D 2 / > < H S _ T Y P > H < / H S _ T Y P > < H S _ O B J / > < H S _ D I R > A < / H S _ D I R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 8 X T L 0 C M F A 0 U 1 V K 4 W T L N 4 1 4 H 3 K 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> X < / T X T S H F L > < T X T M D F L > Y < / T X T M D F L > < T X T L G F L > X 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 0 F U N D S _ C T R < / I O B J N M > < I O B J T X T / > < S U M A B L E > X < / S U M A B L E > < I S _ S T R U C T U R E / > < A X I S / > < P O S I T > 0 0 0 7 < / P O S I T > < C H A V L _ E X T / > < C H A V L _ T X T > B E M O W O < / C H A V L _ T X T > < C H A V L / > < N O D E _ I O B J N M / > < C U M U L / > < P L E V E L / > < N O S U M S > U < / N O S U M S > < I O B J P R S N T > 0 < / I O B J P R S N T > < S T R T _ L V L > 0 2 < / S T R T _ L V L > < H R Y _ A C T I V E > X < / H R Y _ A C T I V E > < H I E N M > M S T W H I E R _ O R G _ 1 < / H I E N M > < V E R S I O N / > < D A T E T O > 2 0 2 4 0 6 3 0 < / D A T E T O > < S _ T Y P > H < / S _ T Y P > < S _ O B J > 0 F U N D S _ C T R < / S _ O B J > < S _ D I R > A < / S _ D I R > < S _ E L T U I D 1 / > < S _ E L T U I D 2 / > < H S _ T Y P > H < / H S _ T Y P > < H S _ O B J > 0 F U N D S _ C T R < / H S _ O B J > < H S _ D I R > A < / H S _ D I R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> 1 < / A C T I V E _ S E L E C T I O N > < A C T I V E _ C O N D I T I O N / > < H R Y _ N O D E _ P O S I T > 2 < / H R Y _ N O D E _ P O S I T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/ > < A L E A F N O D C H / > < S P O C > 0 < / S P O C > < E L T U I D > 8 A D L D P 1 W 6 T O O A O 4 Q H C U C R K E C 0 < / E L T U I D > < F L A G 2 >           0 < / F L A G 2 > < T H J T / > < F L A G 4 / > < T L E V E L S > < R S H I E L V T > < H I E I D > 4 8 F V M E N G 5 R 0 2 H T W R B O B F D C 7 6 2 < / H I E I D > < O B J V E R S > A < / O B J V E R S > < L A N G U > L < / L A N G U > < T L E V E L > 3 < / T L E V E L > < T X T S H > P o z i o m   0 3 < / T X T S H > < / R S H I E L V T > < R S H I E L V T > < H I E I D > 4 8 F V M E N G 5 R 0 2 H T W R B O B F D C 7 6 2 < / H I E I D > < O B J V E R S > A < / O B J V E R S > < L A N G U > L < / L A N G U > < T L E V E L > 4 < / T L E V E L > < T X T S H > P o z i o m   0 4 < / T X T S H > < / R S H I E L V T > < / T L E V E L S > < M A X T L E V E L > 4 < / M A X T L E V E L > < M I N T L E V E L > 3 < / M I N T L E V E L > < H R Y S / > < H R Y _ T Y P E S / > < H I E S I D > 6 < / H I E S I D > < S V E R / > < T X T S H F L > X < / T X T S H F L > < T X T M D F L > X 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 0 P U _ D O C S T A T < / I O B J N M > < I O B J T X T / > < S U M A B L E > X < / S U M A B L E > < I S _ S T R U C T U R E / > < A X I S / > < P O S I T > 0 0 0 4 < / P O S I T > < C H A V L _ E X T / > < C H A V L _ T X T / > < C H A V L / > < N O D E _ I O B J N M / > < C U M U L / > < P L E V E L / > < N O S U M S > U < / N O S U M S > < I O B J P R S N T > 0 < / I O B J P R S N T > < S T R T _ L V L > 0 0 < / S T R T _ L V L > < H R Y _ A C T I V E / > < H I E N M / > < V E R S I O N / > < D A T E T O > 0 0 0 0 0 0 0 0 < / D A T E T O > < S _ T Y P > K < / S _ T Y P > < S _ O B J > 0 P U _ D O C S T A T < / S _ O B J > < S _ D I R > A < / S _ D I R > < S _ E L T U I D 1 / > < S _ E L T U I D 2 / > < H S _ T Y P > H < / H S _ T Y P > < H S _ O B J / > < H S _ D I R > A < / H S _ D I R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> 2 < / H R Y _ N O D E _ P O S I T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 8 R F E K C Q N 5 V M 1 G 1 L 8 6 M I J I 5 J M 8 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> X < / T X T S H F L > < T X T M D F L > X < / T X T M D F L > < T X T L G F L > X 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 0 P U _ H T E X T < / I O B J N M > < I O B J T X T / > < S U M A B L E > X < / S U M A B L E > < I S _ S T R U C T U R E / > < A X I S / > < P O S I T > 0 0 0 1 < / P O S I T > < C H A V L _ E X T / > < C H A V L _ T X T / > < C H A V L / > < N O D E _ I O B J N M / > < C U M U L / > < P L E V E L / > < N O S U M S > U < / N O S U M S > < I O B J P R S N T > 2 < / I O B J P R S N T > < S T R T _ L V L > 0 0 < / S T R T _ L V L > < H R Y _ A C T I V E / > < H I E N M / > < V E R S I O N / > < D A T E T O > 0 0 0 0 0 0 0 0 < / D A T E T O > < S _ T Y P > K < / S _ T Y P > < S _ O B J > 0 P U _ H T E X T < / S _ O B J > < S _ D I R > A < / S _ D I R > < S _ E L T U I D 1 / > < S _ E L T U I D 2 / > < H S _ T Y P > H < / H S _ T Y P > < H S _ O B J / > < H S _ D I R > A < / H S _ D I R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> 2 < / H R Y _ N O D E _ P O S I T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 8 N 5 Y 9 O T G F 4 4 P 5 P 8 3 R B 3 H T I 9 A O 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> Y < / T X T S H F L > < T X T M D F L > Y 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/ D I M > < M E M > < R S R _ X L S _ S _ M E M > < I O B J N M > 8 B 1 L W D G J W 9 N U 7 B E X M M P 7 L Z J W N < / I O B J N M > < C H A V L > 8 D 6 C 1 P F 5 9 N E I C H L H U A E Q G B 7 2 F < / C H A V L > < C H A V L T X T > P l a n < / C H A V L T X T > < P O S I T > 0 0 0 1 < / P O S I T > < H I D D E N / > < M E M _ T Y P E > F < / M E M _ T Y P E > < P A R E N T / > < D R I L L S T A T E > L < / D R I L L S T A T E > < H A S D E F A U L T D O C U > X < / H A S D E F A U L T D O C U > < M A P N A M E / > < B A S E D _ O N _ T L O G O / > < B A S E D _ O N _ O B J N M / > < B A S E D _ O N _ C O M P I D / > < B A S E D _ O N _ T E X T / > < / R S R _ X L S _ S _ M E M > < R S R _ X L S _ S _ M E M > < I O B J N M > 8 B 1 L W D G J W 9 N U 7 B E X M M P 7 L Z J W N < / I O B J N M > < C H A V L > 8 F B 2 7 1 D Q N 1 5 6 H N S 2 1 Y 4 9 A M U 8 7 < / C H A V L > < C H A V L T X T > W y k o n a n i e < / C H A V L T X T > < P O S I T > 0 0 0 2 < / P O S I T > < H I D D E N / > < M E M _ T Y P E > F < / M E M _ T Y P E > < P A R E N T / > < D R I L L S T A T E > L < / D R I L L S T A T E > < H A S D E F A U L T D O C U > X < / H A S D E F A U L T D O C U > < M A P N A M E / > < B A S E D _ O N _ T L O G O / > < B A S E D _ O N _ O B J N M / > < B A S E D _ O N _ C O M P I D / > < B A S E D _ O N _ T E X T / > < / R S R _ X L S _ S _ M E M > < R S R _ X L S _ S _ M E M > < I O B J N M > 8 B 1 L W D G J W 9 N U 7 B E X M M P 7 L Z J W N < / I O B J N M > < C H A V L > 8 H F S C D C C 0 E V U M T Y M 9 L T S 4 Y H D Z < / C H A V L > < C H A V L T X T > W s k a zn i k < / C H A V L T X T > < P O S I T > 0 0 0 3 < / P O S I T > < H I D D E N / > < M E M _ T Y P E > F < / M E M _ T Y P E > < P A R E N T / > < D R I L L S T A T E > L < / D R I L L S T A T E > < H A S D E F A U L T D O C U / > < M A P N A M E / > < B A S E D _ O N _ T L O G O / > < B A S E D _ O N _ O B J N M / > < B A S E D _ O N _ C O M P I D / > < B A S E D _ O N _ T E X T / > < / R S R _ X L S _ S _ M E M > < / M E M > < C O N > < R R X _ C O N > < E L T U I D > 9 6 C H L O G S R J S Q G 8 V 5 O 8 H 7 E F 1 Q O < / E L T U I D > < D E S C R I P T I O N > N i e z e r o w e   p o z y c j e < / D E S C R I P T I O N > < A C T I V E > X < / A C T I V E > < C O N T Y P E > 1 < / C O N T Y P E > < E X C A B S R E L > 0 < / E X C A B S R E L > < I O B J N M / > < S T A T I C > X < / S T A T I C > < E X C _ N O _ D I S P _ C E L L / > < E X C _ D I S P _ T U P L E > 0 < / E X C _ D I S P _ T U P L E > < E X C _ A F T _ L I S T C A L C > X < / E X C _ A F T _ L I S T C A L C > < C O N D _ D I S P _ S U B _ R E S U L T S / > < C O N D _ D I S P _ O T H E R S / > < / R R X _ C O N > < R R X _ C O N > < E L T U I D > 2 2 6 D 5 B P 8 O A X 6 A H 6 E P G 8 L P H E H 3 < / E L T U I D > < D E S C R I P T I O N / > < A C T I V E > X < / A C T I V E > < C O N T Y P E > 3 < / C O N T Y P E > < E X C A B S R E L > 0 < / E X C A B S R E L > < I O B J N M > 0 F U N D S _ C T R < / I O B J N M > < S T A T I C / > < E X C _ N O _ D I S P _ C E L L / > < E X C _ D I S P _ T U P L E > 0 < / E X C _ D I S P _ T U P L E > < E X C _ A F T _ L I S T C A L C / > < C O N D _ D I S P _ S U B _ R E S U L T S / > < C O N D _ D I S P _ O T H E R S / > < / R R X _ C O N > < / C O N > < F A C > < R R X _ F A C > < E L T U I D > 9 6 C H L O G S R J S Q G 8 V 5 O 8 H 7 E F 1 Q O < / E L T U I D > < I O B J N M > 1 S T R U C < / I O B J N M > < A T T R I N M > 8 B 1 L W D G J W 9 N U 7 B E X M M P 7 L Z J W N < / A T T R I N M > < T E R M > 0 0 0 0 < / T E R M > < F A C T O R > 0 0 0 1 < / F A C T O R > < F A C T O R T Y P E > 0 < / F A C T O R T Y P E > < S E L O P T L I N E > 0 0 0 1 < / S E L O P T L I N E > < S I G N > I < / S I G N > < O P T > E Q < / O P T > < L O W > 8 D 6 C 1 P F 5 9 N E I C H L H U A E Q G B 7 2 F < / L O W > < H I G H / > < L O W E X T / > < H I G H E X T / > < L O W F L A G > 2 < / L O W F L A G > < S H I F T L O W >                 0 < / S H I F T L O W > < H I G H F L A G > 0 < / H I G H F L A G > < S H I F T H I G H >                 0 < / S H I F T H I G H > < L O W T X T L G / > < H I G H T X T L G / > < W A E R S / > < M E E H T / > < H I E N M / > < H I E N M F L A G > 0 < / H I E N M F L A G > < H I E T X T L G / > < V E R S I O N / > < V E R S I O N F L A G > 0 < / V E R S I O N F L A G > < D A T E T O > 0 0 0 0 0 0 0 0 < / D A T E T O > < D A T E T O F L A G > 0 < / D A T E T O F L A G > < D A T E T O E X T > 0 0 0 0 0 0 0 0 < / D A T E T O E X T > < C H A P R S N T / > < A L E R T L E V E L > 0 0 < / A L E R T L E V E L > < / R R X _ F A C > < R R X _ F A C > < E L T U I D > 9 6 C H L O G S R J S Q G 8 V 5 O 8 H 7 E F 1 Q O < / E L T U I D > < I O B J N M > 1 V A L U E < / I O B J N M > < A T T R I N M / > < T E R M > 0 0 0 0 < / T E R M > < F A C T O R > 0 0 0 2 < / F A C T O R > < F A C T O R T Y P E > 0 < / F A C T O R T Y P E > < S E L O P T L I N E > 0 0 0 2 < / S E L O P T L I N E > < S I G N > I < / S I G N > < O P T > N E < / O P T > < L O W > 0 < / L O W > < H I G H / > < L O W E X T / > < H I G H E X T / > < L O W F L A G > 1 < / L O W F L A G > < S H I F T L O W >                 0 < / S H I F T L O W > < H I G H F L A G > 0 < / H I G H F L A G > < S H I F T H I G H >                 0 < / S H I F T H I G H > < L O W T X T L G / > < H I G H T X T L G / > < W A E R S / > < M E E H T / > < H I E N M / > < H I E N M F L A G > 0 < / H I E N M F L A G > < H I E T X T L G / > < V E R S I O N / > < V E R S I O N F L A G > 0 < / V E R S I O N F L A G > < D A T E T O > 0 0 0 0 0 0 0 0 < / D A T E T O > < D A T E T O F L A G > 0 < / D A T E T O F L A G > < D A T E T O E X T > 0 0 0 0 0 0 0 0 < / D A T E T O E X T > < C H A P R S N T / > < A L E R T L E V E L > 0 0 < / A L E R T L E V E L > < / R R X _ F A C > < R R X _ F A C > < E L T U I D > 9 6 C H L O G S R J S Q G 8 V 5 O 8 H 7 E F 1 Q O < / E L T U I D > < I O B J N M > 1 S T R U C < / I O B J N M > < A T T R I N M > 8 B 1 L W D G J W 9 N U 7 B E X M M P 7 L Z J W N < / A T T R I N M > < T E R M > 0 0 0 1 < / T E R M > < F A C T O R > 0 0 0 1 < / F A C T O R > < F A C T O R T Y P E > 0 < / F A C T O R T Y P E > < S E L O P T L I N E > 0 0 0 3 < / S E L O P T L I N E > < S I G N > I < / S I G N > < O P T > E Q < / O P T > < L O W > 8 F B 2 7 1 D Q N 1 5 6 H N S 2 1 Y 4 9 A M U 8 7 < / L O W > < H I G H / > < L O W E X T / > < H I G H E X T / > < L O W F L A G > 2 < / L O W F L A G > < S H I F T L O W >                 0 < / S H I F T L O W > < H I G H F L A G > 0 < / H I G H F L A G > < S H I F T H I G H >                 0 < / S H I F T H I G H > < L O W T X T L G / > < H I G H T X T L G / > < W A E R S / > < M E E H T / > < H I E N M / > < H I E N M F L A G > 0 < / H I E N M F L A G > < H I E T X T L G / > < V E R S I O N / > < V E R S I O N F L A G > 0 < / V E R S I O N F L A G > < D A T E T O > 0 0 0 0 0 0 0 0 < / D A T E T O > < D A T E T O F L A G > 0 < / D A T E T O F L A G > < D A T E T O E X T > 0 0 0 0 0 0 0 0 < / D A T E T O E X T > < C H A P R S N T / > < A L E R T L E V E L > 0 0 < / A L E R T L E V E L > < / R R X _ F A C > < R R X _ F A C > < E L T U I D > 9 6 C H L O G S R J S Q G 8 V 5 O 8 H 7 E F 1 Q O < / E L T U I D > < I O B J N M > 1 V A L U E < / I O B J N M > < A T T R I N M / > < T E R M > 0 0 0 1 < / T E R M > < F A C T O R > 0 0 0 2 < / F A C T O R > < F A C T O R T Y P E > 0 < / F A C T O R T Y P E > < S E L O P T L I N E > 0 0 0 4 < / S E L O P T L I N E > < S I G N > I < / S I G N > < O P T > N E < / O P T > < L O W > 0 < / L O W > < H I G H / > < L O W E X T / > < H I G H E X T / > < L O W F L A G > 1 < / L O W F L A G > < S H I F T L O W >                 0 < / S H I F T L O W > < H I G H F L A G > 0 < / H I G H F L A G > < S H I F T H I G H >                 0 < / S H I F T H I G H > < L O W T X T L G / > < H I G H T X T L G / > < W A E R S / > < M E E H T / > < H I E N M / > < H I E N M F L A G > 0 < / H I E N M F L A G > < H I E T X T L G / > < V E R S I O N / > < V E R S I O N F L A G > 0 < / V E R S I O N F L A G > < D A T E T O > 0 0 0 0 0 0 0 0 < / D A T E T O > < D A T E T O F L A G > 0 < / D A T E T O F L A G > < D A T E T O E X T > 0 0 0 0 0 0 0 0 < / D A T E T O E X T > < C H A P R S N T / > < A L E R T L E V E L > 0 0 < / A L E R T L E V E L > < / R R X _ F A C > < R R X _ F A C > < E L T U I D > 2 2 6 D 5 B P 8 O A X 6 A H 6 E P G 8 L P H E H 3 < / E L T U I D > < I O B J N M / > < A T T R I N M / > < T E R M > 0 0 0 1 < / T E R M > < F A C T O R > 0 0 0 1 < / F A C T O R > < F A C T O R T Y P E > 0 < / F A C T O R T Y P E > < S E L O P T L I N E > 0 0 0 0 < / S E L O P T L I N E > < S I G N > I < / S I G N > < O P T > E Q < / O P T > < L O W > M S T W D . 0 1 < / L O W > < H I G H > 0 H I E R _ N O D E < / H I G H > < L O W E X T > M S T W D . 0 1 < / L O W E X T > < H I G H E X T / > < L O W F L A G > 1 < / L O W F L A G > < S H I F T L O W / > < H I G H F L A G > 4 < / H I G H F L A G > < S H I F T H I G H / > < L O W T X T L G > B E M O W O < / L O W T X T L G > < H I G H T X T L G / > < W A E R S / > < M E E H T / > < H I E N M > M S T W H I E R _ O R G _ 1 < / H I E N M > < H I E N M F L A G > 1 < / H I E N M F L A G > < H I E T X T L G / > < V E R S I O N / > < V E R S I O N F L A G > 1 < / V E R S I O N F L A G > < D A T E T O > 2 0 2 4 0 6 3 0 < / D A T E T O > < D A T E T O F L A G > 1 < / D A T E T O F L A G > < D A T E T O E X T / > < C H A P R S N T / > < A L E R T L E V E L > 0 0 < / A L E R T L E V E L > < / R R X _ F A C > < / F A C > < A T R > < R R X _ A T R > < I O B J N M > 0 P U _ M E A S U R E < / I O B J N M > < A T T R I N M > U _ R O K _ Z A K < / A T T R I N M > < A T T R I T X T / > < P O S I T > 0 0 0 3 < / P O S I T > < H I D D E N / > < I O B J P R S N T > 2 < / I O B J P R S N T > < F L A T _ P O S I T > 3 < / F L A T _ P O S I T > < F L A T _ S _ P O S I T > 0 < / F L A T _ S _ P O S I T > < F L A T _ S _ T Y P / > < F L A T _ S _ D I R / > < E L T U I D > 8 L 1 8 4 C U V 1 Q E 1 0 J 1 J J N D Y Z 6 M 4 W < / E L T U I D > < / R R X _ A T R > < R R X _ A T R > < I O B J N M > 0 P U _ M E A S U R E < / I O B J N M > < A T T R I N M > U _ R O K _ R O Z < / A T T R I N M > < A T T R I T X T / > < P O S I T > 0 0 0 2 < / P O S I T > < H I D D E N / > < I O B J P R S N T > 2 < / I O B J P R S N T > < F L A T _ P O S I T > 2 < / F L A T _ P O S I T > < F L A T _ S _ P O S I T > 0 < / F L A T _ S _ P O S I T > < F L A T _ S _ T Y P / > < F L A T _ S _ D I R / > < E L T U I D > 8 I W H Z 0 W 9 O C N C V C U Z B Z O G 4 U Y Z 4 < / E L T U I D > < / R R X _ A T R > < R R X _ A T R > < I O B J N M > 0 P U _ M E A S U R E < / I O B J N M > < A T T R I N M > 0 F U N D S _ C T R < / A T T R I N M > < A T T R I T X T / > < P O S I T > 0 0 0 1 < / P O S I T > < H I D D E N / > < I O B J P R S N T > 2 < / I O B J P R S N T > < F L A T _ P O S I T > 4 < / F L A T _ P O S I T > < F L A T _ S _ P O S I T > 0 < / F L A T _ S _ P O S I T > < F L A T _ S _ T Y P / > < F L A T _ S _ D I R / > < E L T U I D > 8 G R R T O X O A Y W O Q 6 O F 4 B Y X A J B T C < / E L T U I D > < / R R X _ A T R > < / A T R > < C E L > < R R X _ C E L > < E L T U I D 1 > 8 D 6 C 1 P F 5 9 N E I C H L H U A E Q G B 7 2 F < / E L T U I D 1 > < E L T U I D 2 > 0 0 0 0 0 0 0 0 0 0 0 0 0 0 0 0 0 0 0 0 0 0 0 0 0 < / E L T U I D 2 > < N U M _ S C A L E / > < N U M _ P R E C > 0 < / N U M _ P R E C > < E M P H A S I S / > < P L E V E L / > < C U M U L / > < L A G G R > 0 0 < / L A G G R > < N S U B R > X < / N S U B R > < F L A T _ P O S I T > 5 < / F L A T _ P O S I T > < F L A T _ S _ P O S I T > 0 < / F L A T _ S _ P O S I T > < F L A T _ S _ T Y P / > < F L A T _ S _ D I R / > < K I D > 0 < / K I D > < / R R X _ C E L > < R R X _ C E L > < E L T U I D 1 > 8 H F S C D C C 0 E V U M T Y M 9 L T S 4 Y H D Z < / E L T U I D 1 > < E L T U I D 2 > 0 0 0 0 0 0 0 0 0 0 0 0 0 0 0 0 0 0 0 0 0 0 0 0 0 < / E L T U I D 2 > < N U M _ S C A L E / > < N U M _ P R E C > 1 < / N U M _ P R E C > < E M P H A S I S / > < P L E V E L / > < C U M U L / > < L A G G R > 0 0 < / L A G G R > < N S U B R > X < / N S U B R > < F L A T _ P O S I T > 7 < / F L A T _ P O S I T > < F L A T _ S _ P O S I T > 0 < / F L A T _ S _ P O S I T > < F L A T _ S _ T Y P / > < F L A T _ S _ D I R / > < K I D > 0 < / K I D > < / R R X _ C E L > < R R X _ C E L > < E L T U I D 1 > 8 F B 2 7 1 D Q N 1 5 6 H N S 2 1 Y 4 9 A M U 8 7 < / E L T U I D 1 > < E L T U I D 2 > 0 0 0 0 0 0 0 0 0 0 0 0 0 0 0 0 0 0 0 0 0 0 0 0 0 < / E L T U I D 2 > < N U M _ S C A L E / > < N U M _ P R E C > 2 < / N U M _ P R E C > < E M P H A S I S / > < P L E V E L / > < C U M U L / > < L A G G R > 0 0 < / L A G G R > < N S U B R > X < / N S U B R > < F L A T _ P O S I T > 6 < / F L A T _ P O S I T > < F L A T _ S _ P O S I T > 0 < / F L A T _ S _ P O S I T > < F L A T _ S _ T Y P / > < F L A T _ S _ D I R / > < K I D > 0 < / K I D > < / R R X _ C E L > < / C E L > < D R I L L / > < P R P T I E S > < R R X _ P R O P E R T I E S > < I D > 0 0 0 0 0 0 0 0 1 0 < / I D > < V A L U E / > < / R R X _ P R O P E R T I E S > < R R X _ P R O P E R T I E S > < I D > 0 0 0 0 0 0 0 0 2 1 < / I D > < V A L U E / > < / R R X _ P R O P E R T I E S > < R R X _ P R O P E R T I E S > < I D > 0 0 0 0 0 0 0 0 2 2 < / I D > < V A L U E / > < / R R X _ P R O P E R T I E S > < R R X _ P R O P E R T I E S > < I D > 0 0 0 0 0 0 0 0 2 3 < / I D > < V A L U E / > < / R R X _ P R O P E R T I E S > < R R X _ P R O P E R T I E S > < I D > 0 0 0 0 0 0 0 0 3 0 < / I D > < V A L U E / > < / R R X _ P R O P E R T I E S > < R R X _ P R O P E R T I E S > < I D > 0 0 0 0 0 0 0 0 4 0 < / I D > < V A L U E / > < / R R X _ P R O P E R T I E S > < R R X _ P R O P E R T I E S > < I D > 0 0 0 0 0 0 0 0 4 1 < / I D > < V A L U E / > < / R R X _ P R O P E R T I E S > < R R X _ P R O P E R T I E S > < I D > 0 0 0 0 0 0 0 0 4 2 < / I D > < V A L U E > 0 0 < / V A L U E > < / R R X _ P R O P E R T I E S > < R R X _ P R O P E R T I E S > < I D > 0 0 0 0 0 0 0 0 4 3 < / I D > < V A L U E > 0 0 < / V A L U E > < / R R X _ P R O P E R T I E S > < R R X _ P R O P E R T I E S > < I D > 0 0 0 0 0 0 0 1 0 0 < / I D > < V A L U E > X < / V A L U E > < / R R X _ P R O P E R T I E S > < R R X _ P R O P E R T I E S > < I D > 0 0 0 0 0 0 0 1 0 1 < / I D > < V A L U E / > < / R R X _ P R O P E R T I E S > < R R X _ P R O P E R T I E S > < I D > 0 0 0 0 0 0 0 1 0 2 < / I D > < V A L U E > 1 < / V A L U E > < / R R X _ P R O P E R T I E S > < R R X _ P R O P E R T I E S > < I D > 0 0 0 0 0 0 0 1 0 3 < / I D > < V A L U E / > < / R R X _ P R O P E R T I E S > < R R X _ P R O P E R T I E S > < I D > 0 0 0 0 0 0 0 1 0 4 < / I D > < V A L U E > 4 < / V A L U E > < / R R X _ P R O P E R T I E S > < R R X _ P R O P E R T I E S > < I D > 0 0 0 0 0 0 0 1 0 5 < / I D > < V A L U E / > < / R R X _ P R O P E R T I E S > < R R X _ P R O P E R T I E S > < I D > 0 0 0 0 0 0 0 1 0 6 < / I D > < V A L U E / > < / R R X _ P R O P E R T I E S > < R R X _ P R O P E R T I E S > < I D > 0 0 0 0 0 0 0 1 0 7 < / I D > < V A L U E > 7 Z P Y N 1 8 X B W Z B K T 7 X F 2 A Q J Y 6 J 4 < / V A L U E > < / R R X _ P R O P E R T I E S > < R R X _ P R O P E R T I E S > < I D > 0 0 0 0 0 0 0 1 0 8 < / I D > < V A L U E / > < / R R X _ P R O P E R T I E S > < R R X _ P R O P E R T I E S > < I D > 0 0 0 0 0 0 0 1 0 9 < / I D > < V A L U E > 0 < / V A L U E > < / R R X _ P R O P E R T I E S > < R R X _ P R O P E R T I E S > < I D > 0 0 0 0 0 0 0 1 1 2 < / I D > < V A L U E > 0 < / V A L U E > < / R R X _ P R O P E R T I E S > < R R X _ P R O P E R T I E S > < I D > 0 0 0 0 0 0 0 1 1 3 < / I D > < V A L U E / > < / R R X _ P R O P E R T I E S > < R R X _ P R O P E R T I E S > < I D > 0 0 0 0 0 0 0 1 1 4 < / I D > < V A L U E > 4 < / V A L U E > < / R R X _ P R O P E R T I E S > < R R X _ P R O P E R T I E S > < I D > 0 0 0 0 0 0 0 1 2 0 < / I D > < V A L U E / > < / R R X _ P R O P E R T I E S > < R R X _ P R O P E R T I E S > < I D > 0 0 0 0 0 0 0 1 2 1 < / I D > < V A L U E / > < / R R X _ P R O P E R T I E S > < R R X _ P R O P E R T I E S > < I D > 0 0 0 0 0 0 0 2 0 0 < / I D > < V A L U E > X < / V A L U E > < / R R X _ P R O P E R T I E S > < R R X _ P R O P E R T I E S > < I D > 0 0 0 0 0 0 4 0 0 0 < / I D > < V A L U E > X < / V A L U E > < / R R X _ P R O P E R T I E S > < R R X _ P R O P E R T I E S > < I D > 0 0 0 0 0 0 5 0 0 0 < / I D > < V A L U E > X < / V A L U E > < / R R X _ P R O P E R T I E S > < R R X _ P R O P E R T I E S > < I D > 0 0 0 0 0 0 9 0 0 0 < / I D > < V A L U E / > < / R R X _ P R O P E R T I E S > < R R X _ P R O P E R T I E S > < I D > 0 0 0 0 0 0 9 0 0 1 < / I D > < V A L U E > W y k o n a n i e - w y d . m a j t k o w e   z a d .   ( S M 1 1   R 2 0 2 0 V 1 )   & a m p ; U T Y T U L _ 0 1 _ R T A & a m p ; < / V A L U E > < / R R X _ P R O P E R T I E S > < R R X _ P R O P E R T I E S > < I D > 0 0 0 0 0 0 9 0 0 2 < / I D > < V A L U E > 8 B 1 L W D G J W 9 N U 7 B E X M M P 7 L Z J W N < / V A L U E > < / R R X _ P R O P E R T I E S > < R R X _ P R O P E R T I E S > < I D > 0 0 0 0 0 1 0 0 0 1 < / I D > < V A L U E > 9 A L X W C D Z I B A 2 Q L 8 A 3 J W 9 3 2 C 2 8 < / V A L U E > < / R R X _ P R O P E R T I E S > < R R X _ P R O P E R T I E S > < I D > 0 0 0 0 0 1 0 0 0 2 < / I D > < V A L U E > 7 Z P Y N 1 8 X B W Z B K T 7 X F 2 A Q J Y 6 J 4 < / V A L U E > < / R R X _ P R O P E R T I E S > < R R X _ P R O P E R T I E S > < I D > 0 0 0 0 0 1 0 0 0 3 < / I D > < V A L U E > U 0 P U _ C 0 2 M < / V A L U E > < / R R X _ P R O P E R T I E S > < R R X _ P R O P E R T I E S > < I D > 0 0 0 0 0 1 0 0 0 4 < / I D > < V A L U E > Z _ S M 1 1 _ R 2 0 2 0 V 1 _ W Y _ W Y D _ M A J A _ Z A D < / V A L U E > < / R R X _ P R O P E R T I E S > < R R X _ P R O P E R T I E S > < I D > 0 0 0 0 0 1 0 0 0 5 < / I D > < V A L U E > J C Z U B A K < / V A L U E > < / R R X _ P R O P E R T I E S > < R R X _ P R O P E R T I E S > < I D > 0 0 0 0 0 1 0 0 0 6 < / I D > < V A L U E > J C Z U B A K < / V A L U E > < / R R X _ P R O P E R T I E S > < R R X _ P R O P E R T I E S > < I D > 0 0 0 0 0 1 0 0 0 7 < / I D > < V A L U E > 3 0 . 0 6 . 2 0 2 4 < / V A L U E > < / R R X _ P R O P E R T I E S > < R R X _ P R O P E R T I E S > < I D > 0 0 0 0 0 1 0 0 0 8 < / I D > < V A L U E > 0 8 . 0 1 . 2 0 2 1   1 1 : 2 4 : 0 6 < / V A L U E > < / R R X _ P R O P E R T I E S > < R R X _ P R O P E R T I E S > < I D > 0 0 0 0 0 1 0 0 0 9 < / I D > < V A L U E > W y k o n a n i e - w y d . m a j t k o w e   z a d .   ( S M 1 1   R 2 0 2 0 V 1 )   & a m p ; U T Y T U L _ 0 1 _ R T A & a m p ; < / V A L U E > < / R R X _ P R O P E R T I E S > < R R X _ P R O P E R T I E S > < I D > 0 0 0 0 0 1 0 0 1 0 < / I D > < V A L U E > 0 8 . 0 1 . 2 0 2 1   1 1 : 2 5 : 0 0 < / V A L U E > < / R R X _ P R O P E R T I E S > < R R X _ P R O P E R T I E S > < I D > 0 0 0 0 0 1 0 0 1 1 < / I D > < V A L U E > J C Z U B A K < / V A L U E > < / R R X _ P R O P E R T I E S > < R R X _ P R O P E R T I E S > < I D > 0 0 0 0 0 1 0 0 1 2 < / I D > < V A L U E > 1 9 . 0 8 . 2 0 2 4   1 1 : 5 4 : 3 6 < / V A L U E > < / R R X _ P R O P E R T I E S > < R R X _ P R O P E R T I E S > < I D > 0 0 0 0 0 1 0 0 1 3 < / I D > < V A L U E > 0 < / V A L U E > < / R R X _ P R O P E R T I E S > < / P R P T I E S > < V A R > < R R X _ V A R > < V N A M > U 0 D A T E _ 0 1 _ R 1 Z < / V N A M > < V A R T Y P > 1 < / V A R T Y P > < V P A R S E L > P < / V P A R S E L > < S I G N > I < / S I G N > < O P T > E Q < / O P T > < L O W > 2 0 2 4 0 6 3 0 < / L O W > < L O W _ E X T > 3 0 . 0 6 . 2 0 2 4 < / L O W _ E X T > < H I G H / > < H I G H _ E X T / > < L O W T X T / > < L O W T X T _ L E N > 0 < / L O W T X T _ L E N > < H I G H T X T / > < H I G H T X T _ L E N > 0 < / H I G H T X T _ L E N > < H R Y T X T / > < H R Y T X T _ L E N > 0 < / H R Y T X T _ L E N > < V T X T / > < V T X T _ L E N > 2 0 < / V T X T _ L E N > < H E L P _ A V A I L / > < M S G _ N R / > < I O B J N M > 0 D A T E < / I O B J N M > < L O W _ C M P > 2 0 2 4 0 6 3 0 < / L O W _ C M P > < / R R X _ V A R > < R R X _ V A R > < V N A M > U 0 F I S C Y E A R _ 0 1 _ R 1 Z < / V N A M > < V A R T Y P > 1 < / V A R T Y P > < V P A R S E L > P < / V P A R S E L > < S I G N > I < / S I G N > < O P T > E Q < / O P T > < L O W > 2 0 2 4 < / L O W > < L O W _ E X T > 2 0 2 4 < / L O W _ E X T > < H I G H / > < H I G H _ E X T / > < L O W T X T / > < L O W T X T _ L E N > 0 < / L O W T X T _ L E N > < H I G H T X T / > < H I G H T X T _ L E N > 0 < / H I G H T X T _ L E N > < H R Y T X T / > < H R Y T X T _ L E N > 0 < / H R Y T X T _ L E N > < V T X T / > < V T X T _ L E N > 2 0 < / V T X T _ L E N > < H E L P _ A V A I L / > < M S G _ N R / > < I O B J N M > 0 F I S C Y E A R < / I O B J N M > < L O W _ C M P > K 4 2 0 2 4 < / L O W _ C M P > < / R R X _ V A R > < R R X _ V A R > < V N A M > U 0 V E R S I O N _ 0 1 _ R 1 Z < / V N A M > < V A R T Y P > 1 < / V A R T Y P > < V P A R S E L > P < / V P A R S E L > < S I G N > I < / S I G N > < O P T > E Q < / O P T > < L O W > 0 0 0 < / L O W > < L O W _ E X T > 0 < / L O W _ E X T > < H I G H / > < H I G H _ E X T / > < L O W T X T > W e r s j a   p l a n . / r z e c z . < / L O W T X T > < L O W T X T _ L E N > 4 0 < / L O W T X T _ L E N > < H I G H T X T / > < H I G H T X T _ L E N > 0 < / H I G H T X T _ L E N > < H R Y T X T / > < H R Y T X T _ L E N > 0 < / H R Y T X T _ L E N > < V T X T / > < V T X T _ L E N > 2 0 < / V T X T _ L E N > < H E L P _ A V A I L / > < M S G _ N R / > < I O B J N M > 0 V E R S I O N < / I O B J N M > < L O W _ C M P > 0 0 0 < / L O W _ C M P > < / R R X _ V A R > < R R X _ V A R > < V N A M > U T Y T U L _ 0 1 _ R T A < / V N A M > < V A R T Y P > 3 < / V A R T Y P > < V P A R S E L > P < / V P A R S E L > < S I G N / > < O P T / > < L O W / > < L O W _ E X T / > < H I G H / > < H I G H _ E X T / > < L O W T X T / > < L O W T X T _ L E N > 0 < / L O W T X T _ L E N > < H I G H T X T / > < H I G H T X T _ L E N > 0 < / H I G H T X T _ L E N > < H R Y T X T / > < H R Y T X T _ L E N > 0 < / H R Y T X T _ L E N > < V T X T / > < V T X T _ L E N > 2 0 < / V T X T _ L E N > < H E L P _ A V A I L / > < M S G _ N R / > < I O B J N M > 1 T E X T < / I O B J N M > < L O W _ C M P / > < / R R X _ V A R > < R R X _ V A R > < V N A M > U 0 P U _ B U D T Y P E _ 0 1 _ R 1 Z < / V N A M > < V A R T Y P > 1 < / V A R T Y P > < V P A R S E L > P < / V P A R S E L > < S I G N / > < O P T / > < L O W / > < L O W _ E X T / > < H I G H / > < H I G H _ E X T / > < L O W T X T / > < L O W T X T _ L E N > 0 < / L O W T X T _ L E N > < H I G H T X T / > < H I G H T X T _ L E N > 0 < / H I G H T X T _ L E N > < H R Y T X T / > < H R Y T X T _ L E N > 0 < / H R Y T X T _ L E N > < V T X T / > < V T X T _ L E N > 2 0 < / V T X T _ L E N > < H E L P _ A V A I L / > < M S G _ N R / > < I O B J N M > 0 P U _ B U D T Y P E < / I O B J N M > < L O W _ C M P / > < / R R X _ V A R > < R R X _ V A R > < V N A M > U 0 D O C _ D A T E _ 0 1 _ R 2 Z < / V N A M > < V A R T Y P > 1 < / V A R T Y P > < V P A R S E L > P < / V P A R S E L > < S I G N > I < / S I G N > < O P T > E Q < / O P T > < L O W > 2 0 2 4 0 6 3 0 < / L O W > < L O W _ E X T > 3 0 . 0 6 . 2 0 2 4 < / L O W _ E X T > < H I G H / > < H I G H _ E X T / > < L O W T X T / > < L O W T X T _ L E N > 0 < / L O W T X T _ L E N > < H I G H T X T / > < H I G H T X T _ L E N > 0 < / H I G H T X T _ L E N > < H R Y T X T / > < H R Y T X T _ L E N > 0 < / H R Y T X T _ L E N > < V T X T / > < V T X T _ L E N > 2 0 < / V T X T _ L E N > < H E L P _ A V A I L / > < M S G _ N R / > < I O B J N M > 0 D O C _ D A T E < / I O B J N M > < L O W _ C M P > 2 0 2 4 0 6 3 0 < / L O W _ C M P > < / R R X _ V A R > < R R X _ V A R > < V N A M > U P U _ V A L T Y P E _ 0 1 _ R 1 Z < / V N A M > < V A R T Y P > 1 < / V A R T Y P > < V P A R S E L > P < / V P A R S E L > < S I G N > I < / S I G N > < O P T > E Q < / O P T > < L O W > B 1 < / L O W > < L O W _ E X T > B 1 < / L O W _ E X T > < H I G H / > < H I G H _ E X T / > < L O W T X T > B u d |e t < / L O W T X T > < L O W T X T _ L E N > 2 0 < / L O W T X T _ L E N > < H I G H T X T / > < H I G H T X T _ L E N > 0 < / H I G H T X T _ L E N > < H R Y T X T / > < H R Y T X T _ L E N > 0 < / H R Y T X T _ L E N > < V T X T / > < V T X T _ L E N > 2 0 < / V T X T _ L E N > < H E L P _ A V A I L / > < M S G _ N R / > < I O B J N M > 0 P U _ V A L T Y P E < / I O B J N M > < L O W _ C M P > B 1 < / L O W _ C M P > < / R R X _ V A R > < R R X _ V A R > < V N A M > U F I S C P E R _ 0 1 _ R 1 Z < / V N A M > < V A R T Y P > 1 < / V A R T Y P > < V P A R S E L > P < / V P A R S E L > < S I G N > I < / S I G N > < O P T > E Q < / O P T > < L O W > 2 0 2 4 0 0 6 < / L O W > < L O W _ E X T > 0 0 6 . 2 0 2 4 < / L O W _ E X T > < H I G H / > < H I G H _ E X T / > < L O W T X T > C Z E   2 0 2 4 < / L O W T X T > < L O W T X T _ L E N > 2 0 < / L O W T X T _ L E N > < H I G H T X T / > < H I G H T X T _ L E N > 0 < / H I G H T X T _ L E N > < H R Y T X T / > < H R Y T X T _ L E N > 0 < / H R Y T X T _ L E N > < V T X T / > < V T X T _ L E N > 2 0 < / V T X T _ L E N > < H E L P _ A V A I L / > < M S G _ N R / > < I O B J N M > 0 F I S C P E R < / I O B J N M > < L O W _ C M P > K 4 2 0 2 4 0 0 6 < / L O W _ C M P > < / R R X _ V A R > < R R X _ V A R > < V N A M > Z V _ 0 C O M P _ C O D E _ A A _ 0 1 _ H I E R < / V N A M > < V A R T Y P > 2 < / V A R T Y P > < V P A R S E L > M < / V P A R S E L > < S I G N > I < / S I G N > < O P T > E Q < / O P T > < L O W > J E D N O S T K I _ C A L O S C < / L O W > < L O W _ E X T > J E D N O S T K I _ C A L O S C < / L O W _ E X T > < H I G H > 0 H I E R _ N O D E < / H I G H > < H I G H _ E X T > 0 H I E R _ N O D E < / H I G H _ E X T > < L O W T X T > W s z y s t k i e   j e d n o s t k i < / L O W T X T > < L O W T X T _ L E N > 4 0 < / L O W T X T _ L E N > < H I G H T X T / > < H I G H T X T _ L E N > 0 < / H I G H T X T _ L E N > < H R Y T X T / > < H R Y T X T _ L E N > 0 < / H R Y T X T _ L E N > < V T X T / > < V T X T _ L E N > 2 0 < / V T X T _ L E N > < H E L P _ A V A I L / > < M S G _ N R / > < I O B J N M > 0 C O M P _ C O D E < / I O B J N M > < L O W _ C M P / > < / R R X _ V A R > < / V A R > < H A N D L E > 0 0 2 6 < / H A N D L E > < S T A T E > < T E M P _ Q U E R Y > 0 < / T E M P _ Q U E R Y > < I N P U T M O D E > 7 < / I N P U T M O D E > < F L A T _ L I S T / > < C U R K Z / > < S R D A T E > 2 0 2 4 - 0 6 - 3 0 < / S R D A T E > < P E R I V > K 4 < / P E R I V > < S U P P R E S S _ M E S S A G E _ L I S T / > < S U M P O S I T _ R O W S > 2 < / S U M P O S I T _ R O W S > < S U M P O S I T _ C O L U M N S > 1 < / S U M P O S I T _ C O L U M N S > < U H R Y _ A C T I V E _ R O W S / > < U H R Y _ A C T I V E _ C O L U M N S / > < N _ C H A R S _ O N _ R O W S > 1 < / N _ C H A R S _ O N _ R O W S > < N _ C H A R S _ O N _ C O L S > 0 < / N _ C H A R S _ O N _ C O L S > < N _ S T R U C _ O N _ R O W S > 0 < / N _ S T R U C _ O N _ R O W S > < N _ S T R U C _ O N _ C O L S > 1 < / N _ S T R U C _ O N _ C O L S > < S H O W _ D O C U M E N T S _ M E T A / > < S H O W _ D O C U M E N T S _ M A S T / > < S H O W _ D O C U M E N T S _ D A T A / > < S T R U C 1 _ I O B J N M > 8 B 1 L W D G J W 9 N U 7 B E X M M P 7 L Z J W N < / S T R U C 1 _ I O B J N M > < S T R U C 2 _ I O B J N M / > < S T R U C 1 _ S I D _ I N D E X > 1 < / S T R U C 1 _ S I D _ I N D E X > < S T R U C 1 _ E L T S I D _ F I X > 0 < / S T R U C 1 _ E L T S I D _ F I X > < S T R U C 2 _ S I D _ I N D E X > 0 < / S T R U C 2 _ S I D _ I N D E X > < S T R U C 2 _ E L T S I D _ F I X > 0 < / S T R U C 2 _ E L T S I D _ F I X > < D A T A _ C H A N G E / > < N E W _ R O W S / > < I N V A L I D / > < I S N O T D I R T Y / > < / S T A T E > < / R E Q U E S T > < R E S U L T > < M A X _ X > 0 < / M A X _ X > < M A X _ Y > 0 < / M A X _ Y > < / R E S U L T > < P R O F F / > < R Q V / > < Q U E R Y > Z _ S M 1 1 _ R 2 0 2 0 V 1 _ W Y _ W Y D _ M A J A _ Z A D < / Q U E R Y > < Q U E R Y _ V I E W / > < Q U E R Y _ V I E W _ T E X T / > < I N F O C U B E > U 0 P U _ C 0 2 M < / I N F O C U B E > < G E N U N I I D > 9 A L X W C D Z I B A 2 Q L 8 A 3 J W 9 3 2 C 2 8 < / G E N U N I I D > < C E L L _ L I M I T   x s i : n i l = " t r u e " / > < P O S I T I O N > 1 < / P O S I T I O N > < S _ V A R I A B L E C O N T A I N E R > < C O N T A I N E R _ H A N D L E   x s i : n i l = " t r u e " / > < T X _ O B J E C T _ V A R _ V A L U E S   x s i : n i l = " t r u e " / > < / S _ V A R I A B L E C O N T A I N E R > < / R S R _ S X _ D A T A P R O V I D E R > < R S R _ S X _ D A T A P R O V I D E R > < N A M E > L i s t a _ 1 < / N A M E > < R E Q U E S T > < D I M > < R R X _ X L S _ D I M > < I O B J N M > 0 P U _ M E A S U R E < / I O B J N M > < I O B J T X T / > < S U M A B L E > X < / S U M A B L E > < I S _ S T R U C T U R E / > < A X I S > Y < / A X I S > < P O S I T > 0 0 0 1 < / P O S I T > < C H A V L _ E X T / > < C H A V L _ T X T / > < C H A V L / > < N O D E _ I O B J N M / > < C U M U L / > < P L E V E L / > < N O S U M S / > < I O B J P R S N T > 2 < / I O B J P R S N T > < S T R T _ L V L > 0 0 < / S T R T _ L V L > < H R Y _ A C T I V E / > < H I E N M / > < V E R S I O N / > < D A T E T O > 0 0 0 0 0 0 0 0 < / D A T E T O > < S _ T Y P > K < / S _ T Y P > < S _ O B J > 0 P U _ M E A S U R E < / S _ O B J > < S _ D I R > A < / S _ D I R > < S _ E L T U I D 1 / > < S _ E L T U I D 2 / > < H S _ T Y P > H < / H S _ T Y P > < H S _ O B J / > < H S _ D I R /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 1 < / F L A T _ P O S I T > < F L A T _ S _ P O S I T > 0 < / F L A T _ S _ P O S I T > < F L A T _ S _ T Y P / > < F L A T _ S _ D I R / > < A L E A F N O D S P > 2 < / A L E A F N O D S P > < A L E A F N O D C H / > < S P O C / > < E L T U I D > 4 8 D G S 8 Y N 2 V B L N S Y A 3 F N 7 P O Y 8 0 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> X < / T X T S H F L > < T X T M D F L > Y < / T X T M D F L > < T X T L G F L > X < / T X T L G F L > < R S _ A C C E S S _ M O D E / > < S E L E C T I O N _ M O D E / > < M E M B E R _ A C C E S S _ M O D E / > < H I E R _ D I S / > < D E T A I L _ O N _ S E L E C T I O N / > < H I E R A C T T P > 0 < / H I E R A C T T P > < / R R X _ X L S _ D I M > < / D I M > < M E M / > < C O N / > < F A C / > < A T R > < R R X _ A T R > < I O B J N M > 0 P U _ M E A S U R E < / I O B J N M > < A T T R I N M > U O P I S 1 < / A T T R I N M > < A T T R I T X T / > < P O S I T > 0 0 0 1 < / P O S I T > < H I D D E N / > < I O B J P R S N T > 2 < / I O B J P R S N T > < F L A T _ P O S I T > 0 < / F L A T _ P O S I T > < F L A T _ S _ P O S I T > 0 < / F L A T _ S _ P O S I T > < F L A T _ S _ T Y P / > < F L A T _ S _ D I R / > < E L T U I D > 4 8 D G S 9 6 B L T X B 6 F H Q 9 9 P J Z Q W X S < / E L T U I D > < / R R X _ A T R > < R R X _ A T R > < I O B J N M > 0 P U _ M E A S U R E < / I O B J N M > < A T T R I N M > U O P I S 2 < / A T T R I N M > < A T T R I T X T / > < P O S I T > 0 0 0 2 < / P O S I T > < H I D D E N / > < I O B J P R S N T > 2 < / I O B J P R S N T > < F L A T _ P O S I T > 0 < / F L A T _ P O S I T > < F L A T _ S _ P O S I T > 0 < / F L A T _ S _ P O S I T > < F L A T _ S _ T Y P / > < F L A T _ S _ D I R / > < E L T U I D > 4 8 D G S 9 E 0 4 S J 0 P 2 1 6 F 3 R W 9 S V N K < / E L T U I D > < / R R X _ A T R > < R R X _ A T R > < I O B J N M > 0 P U _ M E A S U R E < / I O B J N M > < A T T R I N M > U O P I S 3 < / A T T R I N M > < A T T R I T X T / > < P O S I T > 0 0 0 3 < / P O S I T > < H I D D E N / > < I O B J P R S N T > 2 < / I O B J P R S N T > < F L A T _ P O S I T > 0 < / F L A T _ P O S I T > < F L A T _ S _ P O S I T > 0 < / F L A T _ S _ P O S I T > < F L A T _ S _ T Y P / > < F L A T _ S _ D I R / > < E L T U I D > 4 8 D G S 9 L O N R 4 Q 7 O K M K X U 8 J U U D C < / E L T U I D > < / R R X _ A T R > < R R X _ A T R > < I O B J N M > 0 P U _ M E A S U R E < / I O B J N M > < A T T R I N M > U O P I S 4 < / A T T R I N M > < A T T R I T X T / > < P O S I T > 0 0 0 4 < / P O S I T > < H I D D E N / > < I O B J P R S N T > 2 < / I O B J P R S N T > < F L A T _ P O S I T > 0 < / F L A T _ P O S I T > < F L A T _ S _ P O S I T > 0 < / F L A T _ S _ P O S I T > < F L A T _ S _ T Y P / > < F L A T _ S _ D I R / > < E L T U I D > 4 8 D G S 9 T D 6 P Q F Q B 4 2 Q R W K T W T 3 4 < / E L T U I D > < / R R X _ A T R > < / A T R > < C E L > < R R X _ C E L > < K I D > 0 < / K I D > < / R R X _ C E L > < / C E L > < D R I L L / > < P R P T I E S > < R R X _ P R O P E R T I E S > < I D > 0 0 0 0 0 0 0 0 1 0 < / I D > < V A L U E / > < / R R X _ P R O P E R T I E S > < R R X _ P R O P E R T I E S > < I D > 0 0 0 0 0 0 0 0 2 1 < / I D > < V A L U E / > < / R R X _ P R O P E R T I E S > < R R X _ P R O P E R T I E S > < I D > 0 0 0 0 0 0 0 0 2 2 < / I D > < V A L U E / > < / R R X _ P R O P E R T I E S > < R R X _ P R O P E R T I E S > < I D > 0 0 0 0 0 0 0 0 2 3 < / I D > < V A L U E / > < / R R X _ P R O P E R T I E S > < R R X _ P R O P E R T I E S > < I D > 0 0 0 0 0 0 0 0 3 0 < / I D > < V A L U E / > < / R R X _ P R O P E R T I E S > < R R X _ P R O P E R T I E S > < I D > 0 0 0 0 0 0 0 0 4 0 < / I D > < V A L U E / > < / R R X _ P R O P E R T I E S > < R R X _ P R O P E R T I E S > < I D > 0 0 0 0 0 0 0 0 4 1 < / I D > < V A L U E / > < / R R X _ P R O P E R T I E S > < R R X _ P R O P E R T I E S > < I D > 0 0 0 0 0 0 0 0 4 2 < / I D > < V A L U E > 0 0 < / V A L U E > < / R R X _ P R O P E R T I E S > < R R X _ P R O P E R T I E S > < I D > 0 0 0 0 0 0 0 0 4 3 < / I D > < V A L U E > 0 0 < / V A L U E > < / R R X _ P R O P E R T I E S > < R R X _ P R O P E R T I E S > < I D > 0 0 0 0 0 0 0 1 0 0 < / I D > < V A L U E > X < / V A L U E > < / R R X _ P R O P E R T I E S > < R R X _ P R O P E R T I E S > < I D > 0 0 0 0 0 0 0 1 0 1 < / I D > < V A L U E / > < / R R X _ P R O P E R T I E S > < R R X _ P R O P E R T I E S > < I D > 0 0 0 0 0 0 0 1 0 2 < / I D > < V A L U E / > < / R R X _ P R O P E R T I E S > < R R X _ P R O P E R T I E S > < I D > 0 0 0 0 0 0 0 1 0 3 < / I D > < V A L U E / > < / R R X _ P R O P E R T I E S > < R R X _ P R O P E R T I E S > < I D > 0 0 0 0 0 0 0 1 0 4 < / I D > < V A L U E > 1 < / V A L U E > < / R R X _ P R O P E R T I E S > < R R X _ P R O P E R T I E S > < I D > 0 0 0 0 0 0 0 1 0 5 < / I D > < V A L U E / > < / R R X _ P R O P E R T I E S > < R R X _ P R O P E R T I E S > < I D > 0 0 0 0 0 0 0 1 0 6 < / I D > < V A L U E / > < / R R X _ P R O P E R T I E S > < R R X _ P R O P E R T I E S > < I D > 0 0 0 0 0 0 0 1 0 7 < / I D > < V A L U E > 4 8 D G S 8 B L H Z I H 3 X B X L X G 6 V J 2 2 O < / V A L U E > < / R R X _ P R O P E R T I E S > < R R X _ P R O P E R T I E S > < I D > 0 0 0 0 0 0 0 1 0 8 < / I D > < V A L U E / > < / R R X _ P R O P E R T I E S > < R R X _ P R O P E R T I E S > < I D > 0 0 0 0 0 0 0 1 0 9 < / I D > < V A L U E > 0 < / V A L U E > < / R R X _ P R O P E R T I E S > < R R X _ P R O P E R T I E S > < I D > 0 0 0 0 0 0 0 1 1 2 < / I D > < V A L U E > 0 < / V A L U E > < / R R X _ P R O P E R T I E S > < R R X _ P R O P E R T I E S > < I D > 0 0 0 0 0 0 0 1 1 3 < / I D > < V A L U E / > < / R R X _ P R O P E R T I E S > < R R X _ P R O P E R T I E S > < I D > 0 0 0 0 0 0 0 1 1 4 < / I D > < V A L U E > 1 < / V A L U E > < / R R X _ P R O P E R T I E S > < R R X _ P R O P E R T I E S > < I D > 0 0 0 0 0 0 0 1 2 0 < / I D > < V A L U E / > < / R R X _ P R O P E R T I E S > < R R X _ P R O P E R T I E S > < I D > 0 0 0 0 0 0 0 1 2 1 < / I D > < V A L U E / > < / R R X _ P R O P E R T I E S > < R R X _ P R O P E R T I E S > < I D > 0 0 0 0 0 0 0 2 0 0 < / I D > < V A L U E > X < / V A L U E > < / R R X _ P R O P E R T I E S > < R R X _ P R O P E R T I E S > < I D > 0 0 0 0 0 0 4 0 0 0 < / I D > < V A L U E > X < / V A L U E > < / R R X _ P R O P E R T I E S > < R R X _ P R O P E R T I E S > < I D > 0 0 0 0 0 0 5 0 0 0 < / I D > < V A L U E > X < / V A L U E > < / R R X _ P R O P E R T I E S > < R R X _ P R O P E R T I E S > < I D > 0 0 0 0 0 0 9 0 0 0 < / I D > < V A L U E / > < / R R X _ P R O P E R T I E S > < R R X _ P R O P E R T I E S > < I D > 0 0 0 0 0 0 9 0 0 1 < / I D > < V A L U E > P r o g r a m   b u d |e t o w y   -   l i s t a   z   d Bu g i m i   o p i s a m i < / V A L U E > < / R R X _ P R O P E R T I E S > < R R X _ P R O P E R T I E S > < I D > 0 0 0 0 0 1 0 0 0 1 < / I D > < V A L U E > 4 8 D G S A G E R L J K A 6 Q F 8 A 3 L O 2 P 8 G < / V A L U E > < / R R X _ P R O P E R T I E S > < R R X _ P R O P E R T I E S > < I D > 0 0 0 0 0 1 0 0 0 2 < / I D > < V A L U E > 4 8 D G S 8 B L H Z I H 3 X B X L X G 6 V J 2 2 O < / V A L U E > < / R R X _ P R O P E R T I E S > < R R X _ P R O P E R T I E S > < I D > 0 0 0 0 0 1 0 0 0 3 < / I D > < V A L U E > 0 P U _ M E A S U R E < / V A L U E > < / R R X _ P R O P E R T I E S > < R R X _ P R O P E R T I E S > < I D > 0 0 0 0 0 1 0 0 0 4 < / I D > < V A L U E > U _ 0 P U M E A S U R E _ D L _ O P < / V A L U E > < / R R X _ P R O P E R T I E S > < R R X _ P R O P E R T I E S > < I D > 0 0 0 0 0 1 0 0 0 5 < / I D > < V A L U E > W S A L I K < / V A L U E > < / R R X _ P R O P E R T I E S > < R R X _ P R O P E R T I E S > < I D > 0 0 0 0 0 1 0 0 0 6 < / I D > < V A L U E > T B I E L S K I < / V A L U E > < / R R X _ P R O P E R T I E S > < R R X _ P R O P E R T I E S > < I D > 0 0 0 0 0 1 0 0 0 7 < / I D > < V A L U E > 2 0 0 8 - 0 2 - 1 8 < / V A L U E > < / R R X _ P R O P E R T I E S > < R R X _ P R O P E R T I E S > < I D > 0 0 0 0 0 1 0 0 0 8 < / I D > < V A L U E > 0 5 . 0 2 . 2 0 2 0   1 0 : 3 0 : 3 7 < / V A L U E > < / R R X _ P R O P E R T I E S > < R R X _ P R O P E R T I E S > < I D > 0 0 0 0 0 1 0 0 0 9 < / I D > < V A L U E > P r o g r a m   b u d |e t o w y   -   l i s t a   z   d Bu g i m i   o p i s a m i < / V A L U E > < / R R X _ P R O P E R T I E S > < R R X _ P R O P E R T I E S > < I D > 0 0 0 0 0 1 0 0 1 0 < / I D > < V A L U E > 0 5 . 0 4 . 2 0 1 9   1 0 : 5 5 : 4 6 < / V A L U E > < / R R X _ P R O P E R T I E S > < R R X _ P R O P E R T I E S > < I D > 0 0 0 0 0 1 0 0 1 1 < / I D > < V A L U E > A M A T U S Z E W S K A < / V A L U E > < / R R X _ P R O P E R T I E S > < R R X _ P R O P E R T I E S > < I D > 0 0 0 0 0 1 0 0 1 2 < / I D > < V A L U E > 1 0 . 0 7 . 2 0 1 7   1 1 : 3 9 : 0 2 < / V A L U E > < / R R X _ P R O P E R T I E S > < R R X _ P R O P E R T I E S > < I D > 0 0 0 0 0 1 0 0 1 3 < / I D > < V A L U E > 0 4 : 4 7 : 2 9 < / V A L U E > < / R R X _ P R O P E R T I E S > < / P R P T I E S > < V A R > < R R X _ V A R > < V N A M > U 0 D A T E _ 0 1 _ R 1 Z < / V N A M > < V A R T Y P > 1 < / V A R T Y P > < V P A R S E L > P < / V P A R S E L > < S I G N > I < / S I G N > < O P T > E Q < / O P T > < L O W > 2 0 2 4 0 6 3 0 < / L O W > < L O W _ E X T > 3 0 . 0 6 . 2 0 2 4 < / L O W _ E X T > < H I G H / > < H I G H _ E X T / > < L O W T X T / > < L O W T X T _ L E N > 0 < / L O W T X T _ L E N > < H I G H T X T / > < H I G H T X T _ L E N > 0 < / H I G H T X T _ L E N > < H R Y T X T / > < H R Y T X T _ L E N > 0 < / H R Y T X T _ L E N > < V T X T / > < V T X T _ L E N > 2 0 < / V T X T _ L E N > < H E L P _ A V A I L / > < M S G _ N R / > < I O B J N M > 0 D A T E < / I O B J N M > < L O W _ C M P > 2 0 2 4 0 6 3 0 < / L O W _ C M P > < / R R X _ V A R > < / V A R > < H A N D L E > 0 0 2 7 < / H A N D L E > < S T A T E > < T E M P _ Q U E R Y > 0 < / T E M P _ Q U E R Y > < I N P U T M O D E > 7 < / I N P U T M O D E > < F L A T _ L I S T / > < C U R K Z > N < / C U R K Z > < S R D A T E > 2 0 2 4 - 0 6 - 3 0 < / S R D A T E > < P E R I V / > < S U P P R E S S _ M E S S A G E _ L I S T / > < S U M P O S I T _ R O W S > 1 < / S U M P O S I T _ R O W S > < S U M P O S I T _ C O L U M N S > 1 < / S U M P O S I T _ C O L U M N S > < U H R Y _ A C T I V E _ R O W S / > < U H R Y _ A C T I V E _ C O L U M N S / > < N _ C H A R S _ O N _ R O W S > 1 < / N _ C H A R S _ O N _ R O W S > < N _ C H A R S _ O N _ C O L S > 0 < / N _ C H A R S _ O N _ C O L S > < N _ S T R U C _ O N _ R O W S > 0 < / N _ S T R U C _ O N _ R O W S > < N _ S T R U C _ O N _ C O L S > 0 < / N _ S T R U C _ O N _ C O L S > < S H O W _ D O C U M E N T S _ M E T A / > < S H O W _ D O C U M E N T S _ M A S T / > < S H O W _ D O C U M E N T S _ D A T A / > < S T R U C 1 _ I O B J N M / > < S T R U C 2 _ I O B J N M / > < S T R U C 1 _ S I D _ I N D E X > 0 < / S T R U C 1 _ S I D _ I N D E X > < S T R U C 1 _ E L T S I D _ F I X > 0 < / S T R U C 1 _ E L T S I D _ F I X > < S T R U C 2 _ S I D _ I N D E X > 0 < / S T R U C 2 _ S I D _ I N D E X > < S T R U C 2 _ E L T S I D _ F I X > 0 < / S T R U C 2 _ E L T S I D _ F I X > < D A T A _ C H A N G E / > < N E W _ R O W S / > < I N V A L I D / > < I S N O T D I R T Y / > < / S T A T E > < / R E Q U E S T > < R E S U L T > < M A X _ X > 0 < / M A X _ X > < M A X _ Y > 0 < / M A X _ Y > < / R E S U L T > < P R O F F / > < R Q V / > < Q U E R Y > U _ 0 P U M E A S U R E _ D L _ O P < / Q U E R Y > < Q U E R Y _ V I E W / > < Q U E R Y _ V I E W _ T E X T / > < I N F O C U B E > 0 P U _ M E A S U R E < / I N F O C U B E > < G E N U N I I D > 4 8 D G S A G E R L J K A 6 Q F 8 A 3 L O 2 P 8 G < / G E N U N I I D > < C E L L _ L I M I T   x s i : n i l = " t r u e " / > < P O S I T I O N > 2 < / P O S I T I O N > < S _ V A R I A B L E C O N T A I N E R > < C O N T A I N E R _ H A N D L E   x s i : n i l = " t r u e " / > < T X _ O B J E C T _ V A R _ V A L U E S   x s i : n i l = " t r u e " / > < / S _ V A R I A B L E C O N T A I N E R > < / R S R _ S X _ D A T A P R O V I D E R > < / T _ D A T A P R O V I D E R > < T _ I T E M S > < R S R _ S X _ I T E M > < N a m e > T E X T E L E M E N T _ 1 2 < / N a m e > < P R O P E R T I E S > < I T E M _ P R O P E R T Y > < N a m e > I T E M _ N A M E < / N a m e > < I n d e x > 0 < / I n d e x > < V a l u e > T E X T E L E M E N T _ 1 2 < / V a l u e > < / I T E M _ P R O P E R T Y > < I T E M _ P R O P E R T Y > < N a m e > R E N D E R _ A S S E M B L Y < / N a m e > < I n d e x > 0 < / I n d e x > < V a l u e > B E x A d d i n ,   V e r s i o n = 8 0 0 0 . 1 . 0 . 0 , 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 c o m . s a p . b i . e t . a n a l y z e r . a d d i n . B E x I t e m T e x t E l e m e n t < / V a l u e > < / I T E M _ P R O P E R T Y > < I T E M _ P R O P E R T Y > < N a m e > D A T A _ P R O V I D E R < / N a m e > < I n d e x > 0 < / I n d e x > < V a l u e > T E C H < / V a l u e > < / I T E M _ P R O P E R T Y > < I T E M _ P R O P E R T Y > < N a m e > E X C E L _ N A M E < / N a m e > < I n d e x > 0 < / I n d e x > < V a l u e > B E x 3 Q 0 F S Z G C B R 3 W 1 L X 1 Y K W N E O J 0 9 < / V a l u e > < / I T E M _ P R O P E R T Y > < I T E M _ P R O P E R T Y > < N a m e > S H E E T < / N a m e > < I n d e x > 0 < / I n d e x > < V a l u e > T a b l e < / V a l u e > < / I T E M _ P R O P E R T Y > < I T E M _ P R O P E R T Y > < N a m e > D E S I G N _ S H A P E < / N a m e > < I n d e x > 0 < / I n d e x > < V a l u e > B E x 0 0 4 1 R R I 1 9 D 5 Z F T D B C L 8 W A V J T B < / V a l u e > < / I T E M _ P R O P E R T Y > < I T E M _ P R O P E R T Y > < N a m e > R A N G E < / N a m e > < I n d e x > 0 < / I n d e x > < V a l u e > $ I $ 1 1 : $ J $ 1 1 < / V a l u e > < / I T E M _ P R O P E R T Y > < I T E M _ P R O P E R T Y > < N a m e > D I S P L A Y _ S T A T I C _ F I L T E R S < / N a m e > < I n d e x > 0 < / I n d e x > < V a l u e / > < / I T E M _ P R O P E R T Y > < I T E M _ P R O P E R T Y > < N a m e > D I S P L A Y _ F O R M A T S < / N a m e > < I n d e x > 0 < / I n d e x > < V a l u e / > < / I T E M _ P R O P E R T Y > < I T E M _ P R O P E R T Y > < N a m e > D I S P L A Y _ T E X T _ E L E M E N T S < / N a m e > < I n d e x > 0 < / I n d e x > < V a l u e > & l t ; ? x m l   v e r s i o n = " 1 . 0 "   e n c o d i n g = " u t f - 1 6 " ? & g t ;  
 & l t ; S e r i a l i z e T e x t E l e m e n t   x m l n s : x s i = " h t t p : / / w w w . w 3 . o r g / 2 0 0 1 / X M L S c h e m a - i n s t a n c e "   x m l n s : x s d = " h t t p : / / w w w . w 3 . o r g / 2 0 0 1 / X M L S c h e m a " & g t ;  
     & l t ; T y p e & g t ; C o n s t a n t & l t ; / T y p e & g t ;  
     & l t ; I D & g t ; R O L L U P _ T I M E & l t ; / I D & g t ;  
     & l t ; V a l u e T y p e & g t ; U n d e f i n e d & l t ; / V a l u e T y p e & g t ;  
 & l t ; / S e r i a l i z e T e x t E l e m e n t & g t ; < / V a l u e > < / I T E M _ P R O P E R T Y > < I T E M _ P R O P E R T Y > < N a m e > A U T O F I T < / N a m e > < I n d e x > 0 < / I n d e x > < V a l u e / > < / I T E M _ P R O P E R T Y > < I T E M _ P R O P E R T Y > < N a m e > D I S P L A Y _ C A P T I O N < / N a m e > < I n d e x > 0 < / I n d e x > < V a l u e > X < / V a l u e > < / I T E M _ P R O P E R T Y > < / P R O P E R T I E S > < / R S R _ S X _ I T E M > < R S R _ S X _ I T E M > < N a m e > T E X T E L E M E N T _ 2 1 < / N a m e > < P R O P E R T I E S > < I T E M _ P R O P E R T Y > < N a m e > I T E M _ N A M E < / N a m e > < I n d e x > 0 < / I n d e x > < V a l u e > T E X T E L E M E N T _ 2 1 < / V a l u e > < / I T E M _ P R O P E R T Y > < I T E M _ P R O P E R T Y > < N a m e > R E N D E R _ A S S E M B L Y < / N a m e > < I n d e x > 0 < / I n d e x > < V a l u e > B E x A d d i n ,   V e r s i o n = 8 0 0 0 . 1 . 0 . 0 , 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 c o m . s a p . b i . e t . a n a l y z e r . a d d i n . B E x I t e m T e x t E l e m e n t < / V a l u e > < / I T E M _ P R O P E R T Y > < I T E M _ P R O P E R T Y > < N a m e > D A T A _ P R O V I D E R < / N a m e > < I n d e x > 0 < / I n d e x > < V a l u e > T E C H < / V a l u e > < / I T E M _ P R O P E R T Y > < I T E M _ P R O P E R T Y > < N a m e > E X C E L _ N A M E < / N a m e > < I n d e x > 0 < / I n d e x > < V a l u e > B E x 5 M 4 N Y 8 G U 6 L S X M 7 E B P 6 Z 2 4 K E 3 0 < / V a l u e > < / I T E M _ P R O P E R T Y > < I T E M _ P R O P E R T Y > < N a m e > S H E E T < / N a m e > < I n d e x > 0 < / I n d e x > < V a l u e > G r a p h < / V a l u e > < / I T E M _ P R O P E R T Y > < I T E M _ P R O P E R T Y > < N a m e > D E S I G N _ S H A P E < / N a m e > < I n d e x > 0 < / I n d e x > < V a l u e > B E x F 2 Z E 1 W F B 5 O M Y 0 K I M 1 U K 4 E F A B T < / V a l u e > < / I T E M _ P R O P E R T Y > < I T E M _ P R O P E R T Y > < N a m e > R A N G E < / N a m e > < I n d e x > 0 < / I n d e x > < V a l u e > $ F $ 8 : $ G $ 8 < / V a l u e > < / I T E M _ P R O P E R T Y > < I T E M _ P R O P E R T Y > < N a m e > D I S P L A Y _ S T A T I C _ F I L T E R S < / N a m e > < I n d e x > 0 < / I n d e x > < V a l u e / > < / I T E M _ P R O P E R T Y > < I T E M _ P R O P E R T Y > < N a m e > D I S P L A Y _ F O R M A T S < / N a m e > < I n d e x > 0 < / I n d e x > < V a l u e / > < / I T E M _ P R O P E R T Y > < I T E M _ P R O P E R T Y > < N a m e > D I S P L A Y _ T E X T _ E L E M E N T S < / N a m e > < I n d e x > 0 < / I n d e x > < V a l u e > & l t ; ? x m l   v e r s i o n = " 1 . 0 "   e n c o d i n g = " u t f - 1 6 " ? & g t ;  
 & l t ; S e r i a l i z e T e x t E l e m e n t   x m l n s : x s i = " h t t p : / / w w w . w 3 . o r g / 2 0 0 1 / X M L S c h e m a - i n s t a n c e "   x m l n s : x s d = " h t t p : / / w w w . w 3 . o r g / 2 0 0 1 / X M L S c h e m a " & g t ;  
     & l t ; T y p e & g t ; C o n s t a n t & l t ; / T y p e & g t ;  
     & l t ; I D & g t ; M O D U S E R & l t ; / I D & g t ;  
     & l t ; V a l u e T y p e & g t ; U n d e f i n e d & l t ; / V a l u e T y p e & g t ;  
 & l t ; / S e r i a l i z e T e x t E l e m e n t & g t ; < / V a l u e > < / I T E M _ P R O P E R T Y > < I T E M _ P R O P E R T Y > < N a m e > A U T O F I T < / N a m e > < I n d e x > 0 < / I n d e x > < V a l u e / > < / I T E M _ P R O P E R T Y > < I T E M _ P R O P E R T Y > < N a m e > D I S P L A Y _ C A P T I O N < / N a m e > < I n d e x > 0 < / I n d e x > < V a l u e > X < / V a l u e > < / I T E M _ P R O P E R T Y > < / P R O P E R T I E S > < / R S R _ S X _ I T E M > < R S R _ S X _ I T E M > < N a m e > T E X T E L E M E N T _ 1 6 < / N a m e > < P R O P E R T I E S > < I T E M _ P R O P E R T Y > < N a m e > I T E M _ N A M E < / N a m e > < I n d e x > 0 < / I n d e x > < V a l u e > T E X T E L E M E N T _ 1 6 < / V a l u e > < / I T E M _ P R O P E R T Y > < I T E M _ P R O P E R T Y > < N a m e > R E N D E R _ A S S E M B L Y < / N a m e > < I n d e x > 0 < / I n d e x > < V a l u e > B E x A d d i n ,   V e r s i o n = 8 0 0 0 . 1 . 0 . 0 , 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 c o m . s a p . b i . e t . a n a l y z e r . a d d i n . B E x I t e m T e x t E l e m e n t < / V a l u e > < / I T E M _ P R O P E R T Y > < I T E M _ P R O P E R T Y > < N a m e > D A T A _ P R O V I D E R < / N a m e > < I n d e x > 0 < / I n d e x > < V a l u e > A N A L I T < / V a l u e > < / I T E M _ P R O P E R T Y > < I T E M _ P R O P E R T Y > < N a m e > E X C E L _ N A M E < / N a m e > < I n d e x > 0 < / I n d e x > < V a l u e > B E x F 0 K R Z O 1 S N F P A A E O S X B F D I V U 6 B < / V a l u e > < / I T E M _ P R O P E R T Y > < I T E M _ P R O P E R T Y > < N a m e > S H E E T < / N a m e > < I n d e x > 0 < / I n d e x > < V a l u e > T a b l e < / V a l u e > < / I T E M _ P R O P E R T Y > < I T E M _ P R O P E R T Y > < N a m e > D E S I G N _ S H A P E < / N a m e > < I n d e x > 0 < / I n d e x > < V a l u e > B E x G L L 7 F 0 A M Z S 0 L 5 L N 4 6 V O 8 A 4 O R 4 < / V a l u e > < / I T E M _ P R O P E R T Y > < I T E M _ P R O P E R T Y > < N a m e > R A N G E < / N a m e > < I n d e x > 0 < / I n d e x > < V a l u e > $ G $ 2 : $ H $ 2 < / V a l u e > < / I T E M _ P R O P E R T Y > < I T E M _ P R O P E R T Y > < N a m e > D I S P L A Y _ S T A T I C _ F I L T E R S < / N a m e > < I n d e x > 0 < / I n d e x > < V a l u e / > < / I T E M _ P R O P E R T Y > < I T E M _ P R O P E R T Y > < N a m e > D I S P L A Y _ F O R M A T S < / N a m e > < I n d e x > 0 < / I n d e x > < V a l u e / > < / I T E M _ P R O P E R T Y > < I T E M _ P R O P E R T Y > < N a m e > D I S P L A Y _ T E X T _ E L E M E N T S < / N a m e > < I n d e x > 0 < / I n d e x > < V a l u e > & l t ; ? x m l   v e r s i o n = " 1 . 0 "   e n c o d i n g = " u t f - 1 6 " ? & g t ;  
 & l t ; S e r i a l i z e T e x t E l e m e n t   x m l n s : x s i = " h t t p : / / w w w . w 3 . o r g / 2 0 0 1 / X M L S c h e m a - i n s t a n c e "   x m l n s : x s d = " h t t p : / / w w w . w 3 . o r g / 2 0 0 1 / X M L S c h e m a " & g t ;  
     & l t ; T y p e & g t ; C o n s t a n t & l t ; / T y p e & g t ;  
     & l t ; I D & g t ; S Y U S E R & l t ; / I D & g t ;  
     & l t ; V a l u e T y p e & g t ; T e x t & l t ; / V a l u e T y p e & g t ;  
 & l t ; / S e r i a l i z e T e x t E l e m e n t & g t ; < / V a l u e > < / I T E M _ P R O P E R T Y > < I T E M _ P R O P E R T Y > < N a m e > A U T O F I T < / N a m e > < I n d e x > 0 < / I n d e x > < V a l u e / > < / I T E M _ P R O P E R T Y > < I T E M _ P R O P E R T Y > < N a m e > D I S P L A Y _ C A P T I O N < / N a m e > < I n d e x > 0 < / I n d e x > < V a l u e > X < / V a l u e > < / I T E M _ P R O P E R T Y > < / P R O P E R T I E S > < / R S R _ S X _ I T E M > < R S R _ S X _ I T E M > < N a m e > T E X T E L E M E N T _ 2 6 < / N a m e > < P R O P E R T I E S > < I T E M _ P R O P E R T Y > < N a m e > I T E M _ N A M E < / N a m e > < I n d e x > 0 < / I n d e x > < V a l u e > T E X T E L E M E N T _ 2 6 < / V a l u e > < / I T E M _ P R O P E R T Y > < I T E M _ P R O P E R T Y > < N a m e > R E N D E R _ A S S E M B L Y < / N a m e > < I n d e x > 0 < / I n d e x > < V a l u e > B E x A d d i n ,   V e r s i o n = 8 0 0 0 . 1 . 0 . 0 , 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 c o m . s a p . b i . e t . a n a l y z e r . a d d i n . B E x I t e m T e x t E l e m e n t < / V a l u e > < / I T E M _ P R O P E R T Y > < I T E M _ P R O P E R T Y > < N a m e > D A T A _ P R O V I D E R < / N a m e > < I n d e x > 0 < / I n d e x > < V a l u e > T E C H < / V a l u e > < / I T E M _ P R O P E R T Y > < I T E M _ P R O P E R T Y > < N a m e > E X C E L _ N A M E < / N a m e > < I n d e x > 0 < / I n d e x > < V a l u e > B E x 9 E N W T D X K M C V D R T 3 U 8 D V S D G F O 8 < / V a l u e > < / I T E M _ P R O P E R T Y > < I T E M _ P R O P E R T Y > < N a m e > S H E E T < / N a m e > < I n d e x > 0 < / I n d e x > < V a l u e > G r a p h < / V a l u e > < / I T E M _ P R O P E R T Y > < I T E M _ P R O P E R T Y > < N a m e > D E S I G N _ S H A P E < / N a m e > < I n d e x > 0 < / I n d e x > < V a l u e > B E x 9 6 B R C V M I 7 0 D D 5 P 5 I 8 N 9 V M 1 E 8 F < / V a l u e > < / I T E M _ P R O P E R T Y > < I T E M _ P R O P E R T Y > < N a m e > R A N G E < / N a m e > < I n d e x > 0 < / I n d e x > < V a l u e > $ I $ 7 : $ J $ 7 < / V a l u e > < / I T E M _ P R O P E R T Y > < I T E M _ P R O P E R T Y > < N a m e > D I S P L A Y _ S T A T I C _ F I L T E R S < / N a m e > < I n d e x > 0 < / I n d e x > < V a l u e / > < / I T E M _ P R O P E R T Y > < I T E M _ P R O P E R T Y > < N a m e > D I S P L A Y _ F O R M A T S < / N a m e > < I n d e x > 0 < / I n d e x > < V a l u e / > < / I T E M _ P R O P E R T Y > < I T E M _ P R O P E R T Y > < N a m e > D I S P L A Y _ T E X T _ E L E M E N T S < / N a m e > < I n d e x > 0 < / I n d e x > < V a l u e > & l t ; ? x m l   v e r s i o n = " 1 . 0 "   e n c o d i n g = " u t f - 1 6 " ? & g t ;  
 & l t ; S e r i a l i z e T e x t E l e m e n t   x m l n s : x s i = " h t t p : / / w w w . w 3 . o r g / 2 0 0 1 / X M L S c h e m a - i n s t a n c e "   x m l n s : x s d = " h t t p : / / w w w . w 3 . o r g / 2 0 0 1 / X M L S c h e m a " & g t ;  
     & l t ; T y p e & g t ; C o n s t a n t & l t ; / T y p e & g t ;  
     & l t ; I D & g t ; S R D A T E & l t ; / I D & g t ;  
     & l t ; V a l u e T y p e & g t ; U n d e f i n e d & l t ; / V a l u e T y p e & g t ;  
 & l t ; / S e r i a l i z e T e x t E l e m e n t & g t ; < / V a l u e > < / I T E M _ P R O P E R T Y > < I T E M _ P R O P E R T Y > < N a m e > A U T O F I T < / N a m e > < I n d e x > 0 < / I n d e x > < V a l u e / > < / I T E M _ P R O P E R T Y > < I T E M _ P R O P E R T Y > < N a m e > D I S P L A Y _ C A P T I O N < / N a m e > < I n d e x > 0 < / I n d e x > < V a l u e > X < / V a l u e > < / I T E M _ P R O P E R T Y > < / P R O P E R T I E S > < / R S R _ S X _ I T E M > < R S R _ S X _ I T E M > < N a m e > T E X T E L E M E N T _ 2 2 < / N a m e > < P R O P E R T I E S > < I T E M _ P R O P E R T Y > < N a m e > I T E M _ N A M E < / N a m e > < I n d e x > 0 < / I n d e x > < V a l u e > T E X T E L E M E N T _ 2 2 < / V a l u e > < / I T E M _ P R O P E R T Y > < I T E M _ P R O P E R T Y > < N a m e > R E N D E R _ A S S E M B L Y < / N a m e > < I n d e x > 0 < / I n d e x > < V a l u e > B E x A d d i n ,   V e r s i o n = 8 0 0 0 . 1 . 0 . 0 , 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 c o m . s a p . b i . e t . a n a l y z e r . a d d i n . B E x I t e m T e x t E l e m e n t < / V a l u e > < / I T E M _ P R O P E R T Y > < I T E M _ P R O P E R T Y > < N a m e > D A T A _ P R O V I D E R < / N a m e > < I n d e x > 0 < / I n d e x > < V a l u e > T E C H < / V a l u e > < / I T E M _ P R O P E R T Y > < I T E M _ P R O P E R T Y > < N a m e > E X C E L _ N A M E < / N a m e > < I n d e x > 0 < / I n d e x > < V a l u e > B E x O 9 M O Q C 5 L R D U 5 0 1 5 N 3 Y B Q U 8 U 7 B < / V a l u e > < / I T E M _ P R O P E R T Y > < I T E M _ P R O P E R T Y > < N a m e > S H E E T < / N a m e > < I n d e x > 0 < / I n d e x > < V a l u e > G r a p h < / V a l u e > < / I T E M _ P R O P E R T Y > < I T E M _ P R O P E R T Y > < N a m e > D E S I G N _ S H A P E < / N a m e > < I n d e x > 0 < / I n d e x > < V a l u e > B E x I K S X 4 V T G G 4 J 0 V V D A 8 9 9 F H T C C N < / V a l u e > < / I T E M _ P R O P E R T Y > < I T E M _ P R O P E R T Y > < N a m e > R A N G E < / N a m e > < I n d e x > 0 < / I n d e x > < V a l u e > $ F $ 9 : $ G $ 9 < / V a l u e > < / I T E M _ P R O P E R T Y > < I T E M _ P R O P E R T Y > < N a m e > D I S P L A Y _ S T A T I C _ F I L T E R S < / N a m e > < I n d e x > 0 < / I n d e x > < V a l u e / > < / I T E M _ P R O P E R T Y > < I T E M _ P R O P E R T Y > < N a m e > D I S P L A Y _ F O R M A T S < / N a m e > < I n d e x > 0 < / I n d e x > < V a l u e / > < / I T E M _ P R O P E R T Y > < I T E M _ P R O P E R T Y > < N a m e > D I S P L A Y _ T E X T _ E L E M E N T S < / N a m e > < I n d e x > 0 < / I n d e x > < V a l u e > & l t ; ? x m l   v e r s i o n = " 1 . 0 "   e n c o d i n g = " u t f - 1 6 " ? & g t ;  
 & l t ; S e r i a l i z e T e x t E l e m e n t   x m l n s : x s i = " h t t p : / / w w w . w 3 . o r g / 2 0 0 1 / X M L S c h e m a - i n s t a n c e "   x m l n s : x s d = " h t t p : / / w w w . w 3 . o r g / 2 0 0 1 / X M L S c h e m a " & g t ;  
     & l t ; T y p e & g t ; C o n s t a n t & l t ; / T y p e & g t ;  
     & l t ; I D & g t ; I N F O C U B E & l t ; / I D & g t ;  
     & l t ; V a l u e T y p e & g t ; U n d e f i n e d & l t ; / V a l u e T y p e & g t ;  
 & l t ; / S e r i a l i z e T e x t E l e m e n t & g t ; < / V a l u e > < / I T E M _ P R O P E R T Y > < I T E M _ P R O P E R T Y > < N a m e > A U T O F I T < / N a m e > < I n d e x > 0 < / I n d e x > < V a l u e / > < / I T E M _ P R O P E R T Y > < I T E M _ P R O P E R T Y > < N a m e > D I S P L A Y _ C A P T I O N < / N a m e > < I n d e x > 0 < / I n d e x > < V a l u e > X < / V a l u e > < / I T E M _ P R O P E R T Y > < / P R O P E R T I E S > < / R S R _ S X _ I T E M > < R S R _ S X _ I T E M > < N a m e > T E X T E L E M E N T _ 1 8 < / N a m e > < P R O P E R T I E S > < I T E M _ P R O P E R T Y > < N a m e > I T E M _ N A M E < / N a m e > < I n d e x > 0 < / I n d e x > < V a l u e > T E X T E L E M E N T _ 1 8 < / V a l u e > < / I T E M _ P R O P E R T Y > < I T E M _ P R O P E R T Y > < N a m e > R E N D E R _ A S S E M B L Y < / N a m e > < I n d e x > 0 < / I n d e x > < V a l u e > B E x A d d i n ,   V e r s i o n = 8 0 0 0 . 1 . 0 . 0 , 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 c o m . s a p . b i . e t . a n a l y z e r . a d d i n . B E x I t e m T e x t E l e m e n t < / V a l u e > < / I T E M _ P R O P E R T Y > < I T E M _ P R O P E R T Y > < N a m e > D A T A _ P R O V I D E R < / N a m e > < I n d e x > 0 < / I n d e x > < V a l u e > T E C H < / V a l u e > < / I T E M _ P R O P E R T Y > < I T E M _ P R O P E R T Y > < N a m e > E X C E L _ N A M E < / N a m e > < I n d e x > 0 < / I n d e x > < V a l u e > B E x I O A S N 7 U G Q P 3 E T F T 5 I G 2 P 4 L K 2 W < / V a l u e > < / I T E M _ P R O P E R T Y > < I T E M _ P R O P E R T Y > < N a m e > S H E E T < / N a m e > < I n d e x > 0 < / I n d e x > < V a l u e > T a b l e < / V a l u e > < / I T E M _ P R O P E R T Y > < I T E M _ P R O P E R T Y > < N a m e > D E S I G N _ S H A P E < / N a m e > < I n d e x > 0 < / I n d e x > < V a l u e > B E x Z V N 4 2 A 1 7 7 L E C 6 I P Y A G J I 8 L F 8 6 < / V a l u e > < / I T E M _ P R O P E R T Y > < I T E M _ P R O P E R T Y > < N a m e > R A N G E < / N a m e > < I n d e x > 0 < / I n d e x > < V a l u e > $ E $ 1 : $ E $ 1 < / V a l u e > < / I T E M _ P R O P E R T Y > < I T E M _ P R O P E R T Y > < N a m e > D I S P L A Y _ S T A T I C _ F I L T E R S < / N a m e > < I n d e x > 0 < / I n d e x > < V a l u e / > < / I T E M _ P R O P E R T Y > < I T E M _ P R O P E R T Y > < N a m e > D I S P L A Y _ F O R M A T S < / N a m e > < I n d e x > 0 < / I n d e x > < V a l u e / > < / I T E M _ P R O P E R T Y > < I T E M _ P R O P E R T Y > < N a m e > D I S P L A Y _ T E X T _ E L E M E N T S < / N a m e > < I n d e x > 0 < / I n d e x > < V a l u e > & l t ; ? x m l   v e r s i o n = " 1 . 0 "   e n c o d i n g = " u t f - 1 6 " ? & g t ;  
 & l t ; S e r i a l i z e T e x t E l e m e n t   x m l n s : x s i = " h t t p : / / w w w . w 3 . o r g / 2 0 0 1 / X M L S c h e m a - i n s t a n c e "   x m l n s : x s d = " h t t p : / / w w w . w 3 . o r g / 2 0 0 1 / X M L S c h e m a " & g t ;  
     & l t ; T y p e & g t ; C o n s t a n t & l t ; / T y p e & g t ;  
     & l t ; I D & g t ; R E P T X T L G & l t ; / I D & g t ;  
     & l t ; V a l u e T y p e & g t ; U n d e f i n e d & l t ; / V a l u e T y p e & g t ;  
 & l t ; / S e r i a l i z e T e x t E l e m e n t & g t ; < / V a l u e > < / I T E M _ P R O P E R T Y > < I T E M _ P R O P E R T Y > < N a m e > A U T O F I T < / N a m e > < I n d e x > 0 < / I n d e x > < V a l u e / > < / I T E M _ P R O P E R T Y > < I T E M _ P R O P E R T Y > < N a m e > D I S P L A Y _ C A P T I O N < / N a m e > < I n d e x > 0 < / I n d e x > < V a l u e / > < / I T E M _ P R O P E R T Y > < / P R O P E R T I E S > < / R S R _ S X _ I T E M > < R S R _ S X _ I T E M > < N a m e > T E X T E L E M E N T _ 2 8 < / N a m e > < P R O P E R T I E S > < I T E M _ P R O P E R T Y > < N a m e > I T E M _ N A M E < / N a m e > < I n d e x > 0 < / I n d e x > < V a l u e > T E X T E L E M E N T _ 2 8 < / V a l u e > < / I T E M _ P R O P E R T Y > < I T E M _ P R O P E R T Y > < N a m e > R E N D E R _ A S S E M B L Y < / N a m e > < I n d e x > 0 < / I n d e x > < V a l u e > B E x A d d i n ,   V e r s i o n = 8 0 0 0 . 1 . 0 . 0 , 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 c o m . s a p . b i . e t . a n a l y z e r . a d d i n . B E x I t e m T e x t E l e m e n t < / V a l u e > < / I T E M _ P R O P E R T Y > < I T E M _ P R O P E R T Y > < N a m e > D A T A _ P R O V I D E R < / N a m e > < I n d e x > 0 < / I n d e x > < V a l u e > T E C H < / V a l u e > < / I T E M _ P R O P E R T Y > < I T E M _ P R O P E R T Y > < N a m e > E X C E L _ N A M E < / N a m e > < I n d e x > 0 < / I n d e x > < V a l u e > B E x 9 8 Y M 7 F R 4 4 U C X 4 X 5 5 2 F 3 V E Z O J 7 < / V a l u e > < / I T E M _ P R O P E R T Y > < I T E M _ P R O P E R T Y > < N a m e > S H E E T < / N a m e > < I n d e x > 0 < / I n d e x > < V a l u e > G r a p h < / V a l u e > < / I T E M _ P R O P E R T Y > < I T E M _ P R O P E R T Y > < N a m e > D E S I G N _ S H A P E < / N a m e > < I n d e x > 0 < / I n d e x > < V a l u e > B E x M K 6 I L Y F D 0 3 Y J 8 G R Q 6 9 P 4 Z G B D V < / V a l u e > < / I T E M _ P R O P E R T Y > < I T E M _ P R O P E R T Y > < N a m e > R A N G E < / N a m e > < I n d e x > 0 < / I n d e x > < V a l u e > $ I $ 9 : $ J $ 9 < / V a l u e > < / I T E M _ P R O P E R T Y > < I T E M _ P R O P E R T Y > < N a m e > D I S P L A Y _ S T A T I C _ F I L T E R S < / N a m e > < I n d e x > 0 < / I n d e x > < V a l u e / > < / I T E M _ P R O P E R T Y > < I T E M _ P R O P E R T Y > < N a m e > D I S P L A Y _ F O R M A T S < / N a m e > < I n d e x > 0 < / I n d e x > < V a l u e / > < / I T E M _ P R O P E R T Y > < I T E M _ P R O P E R T Y > < N a m e > D I S P L A Y _ T E X T _ E L E M E N T S < / N a m e > < I n d e x > 0 < / I n d e x > < V a l u e > & l t ; ? x m l   v e r s i o n = " 1 . 0 "   e n c o d i n g = " u t f - 1 6 " ? & g t ;  
 & l t ; S e r i a l i z e T e x t E l e m e n t   x m l n s : x s i = " h t t p : / / w w w . w 3 . o r g / 2 0 0 1 / X M L S c h e m a - i n s t a n c e "   x m l n s : x s d = " h t t p : / / w w w . w 3 . o r g / 2 0 0 1 / X M L S c h e m a " & g t ;  
     & l t ; T y p e & g t ; C o n s t a n t & l t ; / T y p e & g t ;  
     & l t ; I D & g t ; R O L L U P T I M E & l t ; / I D & g t ;  
     & l t ; V a l u e T y p e & g t ; U n d e f i n e d & l t ; / V a l u e T y p e & g t ;  
 & l t ; / S e r i a l i z e T e x t E l e m e n t & g t ; < / V a l u e > < / I T E M _ P R O P E R T Y > < I T E M _ P R O P E R T Y > < N a m e > A U T O F I T < / N a m e > < I n d e x > 0 < / I n d e x > < V a l u e / > < / I T E M _ P R O P E R T Y > < I T E M _ P R O P E R T Y > < N a m e > D I S P L A Y _ C A P T I O N < / N a m e > < I n d e x > 0 < / I n d e x > < V a l u e > X < / V a l u e > < / I T E M _ P R O P E R T Y > < / P R O P E R T I E S > < / R S R _ S X _ I T E M > < R S R _ S X _ I T E M > < N a m e > T E X T E L E M E N T _ 2 3 < / N a m e > < P R O P E R T I E S > < I T E M _ P R O P E R T Y > < N a m e > I T E M _ N A M E < / N a m e > < I n d e x > 0 < / I n d e x > < V a l u e > T E X T E L E M E N T _ 2 3 < / V a l u e > < / I T E M _ P R O P E R T Y > < I T E M _ P R O P E R T Y > < N a m e > R E N D E R _ A S S E M B L Y < / N a m e > < I n d e x > 0 < / I n d e x > < V a l u e > B E x A d d i n ,   V e r s i o n = 8 0 0 0 . 1 . 0 . 0 , 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 c o m . s a p . b i . e t . a n a l y z e r . a d d i n . B E x I t e m T e x t E l e m e n t < / V a l u e > < / I T E M _ P R O P E R T Y > < I T E M _ P R O P E R T Y > < N a m e > D A T A _ P R O V I D E R < / N a m e > < I n d e x > 0 < / I n d e x > < V a l u e > T E C H < / V a l u e > < / I T E M _ P R O P E R T Y > < I T E M _ P R O P E R T Y > < N a m e > E X C E L _ N A M E < / N a m e > < I n d e x > 0 < / I n d e x > < V a l u e > B E x K G D 7 V 6 X D O N 7 P A E S 2 X E 3 D 2 Q B 2 J < / V a l u e > < / I T E M _ P R O P E R T Y > < I T E M _ P R O P E R T Y > < N a m e > S H E E T < / N a m e > < I n d e x > 0 < / I n d e x > < V a l u e > G r a p h < / V a l u e > < / I T E M _ P R O P E R T Y > < I T E M _ P R O P E R T Y > < N a m e > D E S I G N _ S H A P E < / N a m e > < I n d e x > 0 < / I n d e x > < V a l u e > B E x 3 R H S D G T I I T U Z K E 6 5 H 7 Z 6 T B 7 N V < / V a l u e > < / I T E M _ P R O P E R T Y > < I T E M _ P R O P E R T Y > < N a m e > R A N G E < / N a m e > < I n d e x > 0 < / I n d e x > < V a l u e > $ F $ 1 0 : $ G $ 1 0 < / V a l u e > < / I T E M _ P R O P E R T Y > < I T E M _ P R O P E R T Y > < N a m e > D I S P L A Y _ S T A T I C _ F I L T E R S < / N a m e > < I n d e x > 0 < / I n d e x > < V a l u e / > < / I T E M _ P R O P E R T Y > < I T E M _ P R O P E R T Y > < N a m e > D I S P L A Y _ F O R M A T S < / N a m e > < I n d e x > 0 < / I n d e x > < V a l u e / > < / I T E M _ P R O P E R T Y > < I T E M _ P R O P E R T Y > < N a m e > D I S P L A Y _ T E X T _ E L E M E N T S < / N a m e > < I n d e x > 0 < / I n d e x > < V a l u e > & l t ; ? x m l   v e r s i o n = " 1 . 0 "   e n c o d i n g = " u t f - 1 6 " ? & g t ;  
 & l t ; S e r i a l i z e T e x t E l e m e n t   x m l n s : x s i = " h t t p : / / w w w . w 3 . o r g / 2 0 0 1 / X M L S c h e m a - i n s t a n c e "   x m l n s : x s d = " h t t p : / / w w w . w 3 . o r g / 2 0 0 1 / X M L S c h e m a " & g t ;  
     & l t ; T y p e & g t ; C o n s t a n t & l t ; / T y p e & g t ;  
     & l t ; I D & g t ; R E P T N A M E & l t ; / I D & g t ;  
     & l t ; V a l u e T y p e & g t ; U n d e f i n e d & l t ; / V a l u e T y p e & g t ;  
 & l t ; / S e r i a l i z e T e x t E l e m e n t & g t ; < / V a l u e > < / I T E M _ P R O P E R T Y > < I T E M _ P R O P E R T Y > < N a m e > A U T O F I T < / N a m e > < I n d e x > 0 < / I n d e x > < V a l u e / > < / I T E M _ P R O P E R T Y > < I T E M _ P R O P E R T Y > < N a m e > D I S P L A Y _ C A P T I O N < / N a m e > < I n d e x > 0 < / I n d e x > < V a l u e > X < / V a l u e > < / I T E M _ P R O P E R T Y > < / P R O P E R T I E S > < / R S R _ S X _ I T E M > < R S R _ S X _ I T E M > < N a m e > T E X T E L E M E N T _ 1 0 < / N a m e > < P R O P E R T I E S > < I T E M _ P R O P E R T Y > < N a m e > I T E M _ N A M E < / N a m e > < I n d e x > 0 < / I n d e x > < V a l u e > T E X T E L E M E N T _ 1 0 < / V a l u e > < / I T E M _ P R O P E R T Y > < I T E M _ P R O P E R T Y > < N a m e > R E N D E R _ A S S E M B L Y < / N a m e > < I n d e x > 0 < / I n d e x > < V a l u e > B E x A d d i n ,   V e r s i o n = 8 0 0 0 . 1 . 0 . 0 , 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 c o m . s a p . b i . e t . a n a l y z e r . a d d i n . B E x I t e m T e x t E l e m e n t < / V a l u e > < / I T E M _ P R O P E R T Y > < I T E M _ P R O P E R T Y > < N a m e > D A T A _ P R O V I D E R < / N a m e > < I n d e x > 0 < / I n d e x > < V a l u e > T E C H < / V a l u e > < / I T E M _ P R O P E R T Y > < I T E M _ P R O P E R T Y > < N a m e > E X C E L _ N A M E < / N a m e > < I n d e x > 0 < / I n d e x > < V a l u e > B E x Q C H D D B S O 9 2 4 O K F G G U 2 M C P X B A D < / V a l u e > < / I T E M _ P R O P E R T Y > < I T E M _ P R O P E R T Y > < N a m e > S H E E T < / N a m e > < I n d e x > 0 < / I n d e x > < V a l u e > T a b l e < / V a l u e > < / I T E M _ P R O P E R T Y > < I T E M _ P R O P E R T Y > < N a m e > D E S I G N _ S H A P E < / N a m e > < I n d e x > 0 < / I n d e x > < V a l u e > B E x 9 H I 9 9 5 V I D G W B 3 O 6 U R O N 2 V M 6 A X < / V a l u e > < / I T E M _ P R O P E R T Y > < I T E M _ P R O P E R T Y > < N a m e > R A N G E < / N a m e > < I n d e x > 0 < / I n d e x > < V a l u e > $ I $ 9 : $ J $ 9 < / V a l u e > < / I T E M _ P R O P E R T Y > < I T E M _ P R O P E R T Y > < N a m e > D I S P L A Y _ S T A T I C _ F I L T E R S < / N a m e > < I n d e x > 0 < / I n d e x > < V a l u e / > < / I T E M _ P R O P E R T Y > < I T E M _ P R O P E R T Y > < N a m e > D I S P L A Y _ F O R M A T S < / N a m e > < I n d e x > 0 < / I n d e x > < V a l u e / > < / I T E M _ P R O P E R T Y > < I T E M _ P R O P E R T Y > < N a m e > D I S P L A Y _ T E X T _ E L E M E N T S < / N a m e > < I n d e x > 0 < / I n d e x > < V a l u e > & l t ; ? x m l   v e r s i o n = " 1 . 0 "   e n c o d i n g = " u t f - 1 6 " ? & g t ;  
 & l t ; S e r i a l i z e T e x t E l e m e n t   x m l n s : x s i = " h t t p : / / w w w . w 3 . o r g / 2 0 0 1 / X M L S c h e m a - i n s t a n c e "   x m l n s : x s d = " h t t p : / / w w w . w 3 . o r g / 2 0 0 1 / X M L S c h e m a " & g t ;  
     & l t ; T y p e & g t ; C o n s t a n t & l t ; / T y p e & g t ;  
     & l t ; I D & g t ; R O L L U P T I M E & l t ; / I D & g t ;  
     & l t ; V a l u e T y p e & g t ; U n d e f i n e d & l t ; / V a l u e T y p e & g t ;  
 & l t ; / S e r i a l i z e T e x t E l e m e n t & g t ; < / V a l u e > < / I T E M _ P R O P E R T Y > < I T E M _ P R O P E R T Y > < N a m e > A U T O F I T < / N a m e > < I n d e x > 0 < / I n d e x > < V a l u e / > < / I T E M _ P R O P E R T Y > < I T E M _ P R O P E R T Y > < N a m e > D I S P L A Y _ C A P T I O N < / N a m e > < I n d e x > 0 < / I n d e x > < V a l u e > X < / V a l u e > < / I T E M _ P R O P E R T Y > < / P R O P E R T I E S > < / R S R _ S X _ I T E M > < R S R _ S X _ I T E M > < N a m e > T E X T E L E M E N T _ 2 0 < / N a m e > < P R O P E R T I E S > < I T E M _ P R O P E R T Y > < N a m e > I T E M _ N A M E < / N a m e > < I n d e x > 0 < / I n d e x > < V a l u e > T E X T E L E M E N T _ 2 0 < / V a l u e > < / I T E M _ P R O P E R T Y > < I T E M _ P R O P E R T Y > < N a m e > R E N D E R _ A S S E M B L Y < / N a m e > < I n d e x > 0 < / I n d e x > < V a l u e > B E x A d d i n ,   V e r s i o n = 8 0 0 0 . 1 . 0 . 0 , 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 c o m . s a p . b i . e t . a n a l y z e r . a d d i n . B E x I t e m T e x t E l e m e n t < / V a l u e > < / I T E M _ P R O P E R T Y > < I T E M _ P R O P E R T Y > < N a m e > D A T A _ P R O V I D E R < / N a m e > < I n d e x > 0 < / I n d e x > < V a l u e > T E C H < / V a l u e > < / I T E M _ P R O P E R T Y > < I T E M _ P R O P E R T Y > < N a m e > E X C E L _ N A M E < / N a m e > < I n d e x > 0 < / I n d e x > < V a l u e > B E x C W U 0 V N E T 6 0 S L N 6 J G 3 9 9 6 6 C 1 D V < / V a l u e > < / I T E M _ P R O P E R T Y > < I T E M _ P R O P E R T Y > < N a m e > S H E E T < / N a m e > < I n d e x > 0 < / I n d e x > < V a l u e > G r a p h < / V a l u e > < / I T E M _ P R O P E R T Y > < I T E M _ P R O P E R T Y > < N a m e > D E S I G N _ S H A P E < / N a m e > < I n d e x > 0 < / I n d e x > < V a l u e > B E x M O 0 2 V Z 2 X Z H D 7 R B Q G E 7 J F W S K 2 4 < / V a l u e > < / I T E M _ P R O P E R T Y > < I T E M _ P R O P E R T Y > < N a m e > R A N G E < / N a m e > < I n d e x > 0 < / I n d e x > < V a l u e > $ F $ 7 : $ G $ 7 < / V a l u e > < / I T E M _ P R O P E R T Y > < I T E M _ P R O P E R T Y > < N a m e > D I S P L A Y _ S T A T I C _ F I L T E R S < / N a m e > < I n d e x > 0 < / I n d e x > < V a l u e / > < / I T E M _ P R O P E R T Y > < I T E M _ P R O P E R T Y > < N a m e > D I S P L A Y _ F O R M A T S < / N a m e > < I n d e x > 0 < / I n d e x > < V a l u e / > < / I T E M _ P R O P E R T Y > < I T E M _ P R O P E R T Y > < N a m e > D I S P L A Y _ T E X T _ E L E M E N T S < / N a m e > < I n d e x > 0 < / I n d e x > < V a l u e > & l t ; ? x m l   v e r s i o n = " 1 . 0 "   e n c o d i n g = " u t f - 1 6 " ? & g t ;  
 & l t ; S e r i a l i z e T e x t E l e m e n t   x m l n s : x s i = " h t t p : / / w w w . w 3 . o r g / 2 0 0 1 / X M L S c h e m a - i n s t a n c e "   x m l n s : x s d = " h t t p : / / w w w . w 3 . o r g / 2 0 0 1 / X M L S c h e m a " & g t ;  
     & l t ; T y p e & g t ; C o n s t a n t & l t ; / T y p e & g t ;  
     & l t ; I D & g t ; S Y U S E R & l t ; / I D & g t ;  
     & l t ; V a l u e T y p e & g t ; U n d e f i n e d & l t ; / V a l u e T y p e & g t ;  
 & l t ; / S e r i a l i z e T e x t E l e m e n t & g t ; < / V a l u e > < / I T E M _ P R O P E R T Y > < I T E M _ P R O P E R T Y > < N a m e > A U T O F I T < / N a m e > < I n d e x > 0 < / I n d e x > < V a l u e / > < / I T E M _ P R O P E R T Y > < I T E M _ P R O P E R T Y > < N a m e > D I S P L A Y _ C A P T I O N < / N a m e > < I n d e x > 0 < / I n d e x > < V a l u e > X < / V a l u e > < / I T E M _ P R O P E R T Y > < / P R O P E R T I E S > < / R S R _ S X _ I T E M > < R S R _ S X _ I T E M > < N a m e > T E X T E L E M E N T _ 3 0 < / N a m e > < P R O P E R T I E S > < I T E M _ P R O P E R T Y > < N a m e > I T E M _ N A M E < / N a m e > < I n d e x > 0 < / I n d e x > < V a l u e > T E X T E L E M E N T _ 3 0 < / V a l u e > < / I T E M _ P R O P E R T Y > < I T E M _ P R O P E R T Y > < N a m e > R E N D E R _ A S S E M B L Y < / N a m e > < I n d e x > 0 < / I n d e x > < V a l u e > B E x A d d i n ,   V e r s i o n = 8 0 0 0 . 1 . 0 . 0 , 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 c o m . s a p . b i . e t . a n a l y z e r . a d d i n . B E x I t e m T e x t E l e m e n t < / V a l u e > < / I T E M _ P R O P E R T Y > < I T E M _ P R O P E R T Y > < N a m e > D A T A _ P R O V I D E R < / N a m e > < I n d e x > 0 < / I n d e x > < V a l u e > T E C H < / V a l u e > < / I T E M _ P R O P E R T Y > < I T E M _ P R O P E R T Y > < N a m e > E X C E L _ N A M E < / N a m e > < I n d e x > 0 < / I n d e x > < V a l u e > B E x 5 A W T G C 3 A W L 2 4 M U T 9 5 K M N W Q D 1 G < / V a l u e > < / I T E M _ P R O P E R T Y > < I T E M _ P R O P E R T Y > < N a m e > S H E E T < / N a m e > < I n d e x > 0 < / I n d e x > < V a l u e > G r a p h < / V a l u e > < / I T E M _ P R O P E R T Y > < I T E M _ P R O P E R T Y > < N a m e > D E S I G N _ S H A P E < / N a m e > < I n d e x > 0 < / I n d e x > < V a l u e > B E x Q I N Q T P 5 4 T 1 U U 6 4 8 5 6 1 5 N G Y M 2 W < / V a l u e > < / I T E M _ P R O P E R T Y > < I T E M _ P R O P E R T Y > < N a m e > R A N G E < / N a m e > < I n d e x > 0 < / I n d e x > < V a l u e > $ I $ 1 1 : $ J $ 1 1 < / V a l u e > < / I T E M _ P R O P E R T Y > < I T E M _ P R O P E R T Y > < N a m e > D I S P L A Y _ S T A T I C _ F I L T E R S < / N a m e > < I n d e x > 0 < / I n d e x > < V a l u e / > < / I T E M _ P R O P E R T Y > < I T E M _ P R O P E R T Y > < N a m e > D I S P L A Y _ F O R M A T S < / N a m e > < I n d e x > 0 < / I n d e x > < V a l u e / > < / I T E M _ P R O P E R T Y > < I T E M _ P R O P E R T Y > < N a m e > D I S P L A Y _ T E X T _ E L E M E N T S < / N a m e > < I n d e x > 0 < / I n d e x > < V a l u e > & l t ; ? x m l   v e r s i o n = " 1 . 0 "   e n c o d i n g = " u t f - 1 6 " ? & g t ;  
 & l t ; S e r i a l i z e T e x t E l e m e n t   x m l n s : x s i = " h t t p : / / w w w . w 3 . o r g / 2 0 0 1 / X M L S c h e m a - i n s t a n c e "   x m l n s : x s d = " h t t p : / / w w w . w 3 . o r g / 2 0 0 1 / X M L S c h e m a " & g t ;  
     & l t ; T y p e & g t ; C o n s t a n t & l t ; / T y p e & g t ;  
     & l t ; I D & g t ; R O L L U P _ T I M E & l t ; / I D & g t ;  
     & l t ; V a l u e T y p e & g t ; U n d e f i n e d & l t ; / V a l u e T y p e & g t ;  
 & l t ; / S e r i a l i z e T e x t E l e m e n t & g t ; < / V a l u e > < / I T E M _ P R O P E R T Y > < I T E M _ P R O P E R T Y > < N a m e > A U T O F I T < / N a m e > < I n d e x > 0 < / I n d e x > < V a l u e / > < / I T E M _ P R O P E R T Y > < I T E M _ P R O P E R T Y > < N a m e > D I S P L A Y _ C A P T I O N < / N a m e > < I n d e x > 0 < / I n d e x > < V a l u e > X < / V a l u e > < / I T E M _ P R O P E R T Y > < / P R O P E R T I E S > < / R S R _ S X _ I T E M > < R S R _ S X _ I T E M > < N a m e > T E X T E L E M E N T _ 1 1 < / N a m e > < P R O P E R T I E S > < I T E M _ P R O P E R T Y > < N a m e > I T E M _ N A M E < / N a m e > < I n d e x > 0 < / I n d e x > < V a l u e > T E X T E L E M E N T _ 1 1 < / V a l u e > < / I T E M _ P R O P E R T Y > < I T E M _ P R O P E R T Y > < N a m e > R E N D E R _ A S S E M B L Y < / N a m e > < I n d e x > 0 < / I n d e x > < V a l u e > B E x A d d i n ,   V e r s i o n = 8 0 0 0 . 1 . 0 . 0 , 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 c o m . s a p . b i . e t . a n a l y z e r . a d d i n . B E x I t e m T e x t E l e m e n t < / V a l u e > < / I T E M _ P R O P E R T Y > < I T E M _ P R O P E R T Y > < N a m e > D A T A _ P R O V I D E R < / N a m e > < I n d e x > 0 < / I n d e x > < V a l u e > T E C H < / V a l u e > < / I T E M _ P R O P E R T Y > < I T E M _ P R O P E R T Y > < N a m e > E X C E L _ N A M E < / N a m e > < I n d e x > 0 < / I n d e x > < V a l u e > B E x D A 2 9 0 2 L 7 U 1 S N U W A H K U N W N C S 8 H < / V a l u e > < / I T E M _ P R O P E R T Y > < I T E M _ P R O P E R T Y > < N a m e > S H E E T < / N a m e > < I n d e x > 0 < / I n d e x > < V a l u e > T a b l e < / V a l u e > < / I T E M _ P R O P E R T Y > < I T E M _ P R O P E R T Y > < N a m e > D E S I G N _ S H A P E < / N a m e > < I n d e x > 0 < / I n d e x > < V a l u e > B E x W 7 A 0 O 6 N J A P X T F E M 6 7 M 5 H 6 D D R C < / V a l u e > < / I T E M _ P R O P E R T Y > < I T E M _ P R O P E R T Y > < N a m e > R A N G E < / N a m e > < I n d e x > 0 < / I n d e x > < V a l u e > $ I $ 1 0 : $ J $ 1 0 < / V a l u e > < / I T E M _ P R O P E R T Y > < I T E M _ P R O P E R T Y > < N a m e > D I S P L A Y _ S T A T I C _ F I L T E R S < / N a m e > < I n d e x > 0 < / I n d e x > < V a l u e / > < / I T E M _ P R O P E R T Y > < I T E M _ P R O P E R T Y > < N a m e > D I S P L A Y _ F O R M A T S < / N a m e > < I n d e x > 0 < / I n d e x > < V a l u e / > < / I T E M _ P R O P E R T Y > < I T E M _ P R O P E R T Y > < N a m e > A U T O F I T < / N a m e > < I n d e x > 0 < / I n d e x > < V a l u e / > < / I T E M _ P R O P E R T Y > < I T E M _ P R O P E R T Y > < N a m e > D I S P L A Y _ C A P T I O N < / N a m e > < I n d e x > 0 < / I n d e x > < V a l u e > X < / V a l u e > < / I T E M _ P R O P E R T Y > < / P R O P E R T I E S > < / R S R _ S X _ I T E M > < R S R _ S X _ I T E M > < N a m e > T E X T E L E M E N T _ 1 5 < / N a m e > < P R O P E R T I E S > < I T E M _ P R O P E R T Y > < N a m e > I T E M _ N A M E < / N a m e > < I n d e x > 0 < / I n d e x > < V a l u e > T E X T E L E M E N T _ 1 5 < / V a l u e > < / I T E M _ P R O P E R T Y > < I T E M _ P R O P E R T Y > < N a m e > R E N D E R _ A S S E M B L Y < / N a m e > < I n d e x > 0 < / I n d e x > < V a l u e > B E x A d d i n ,   V e r s i o n = 8 0 0 0 . 1 . 0 . 0 , 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 c o m . s a p . b i . e t . a n a l y z e r . a d d i n . B E x I t e m T e x t E l e m e n t < / V a l u e > < / I T E M _ P R O P E R T Y > < I T E M _ P R O P E R T Y > < N a m e > D A T A _ P R O V I D E R < / N a m e > < I n d e x > 0 < / I n d e x > < V a l u e > A N A L I T < / V a l u e > < / I T E M _ P R O P E R T Y > < I T E M _ P R O P E R T Y > < N a m e > E X C E L _ N A M E < / N a m e > < I n d e x > 0 < / I n d e x > < V a l u e > B E x I I S E 8 C B 5 N V 4 J R P F 4 R C D N L L F 0 M < / V a l u e > < / I T E M _ P R O P E R T Y > < I T E M _ P R O P E R T Y > < N a m e > S H E E T < / N a m e > < I n d e x > 0 < / I n d e x > < V a l u e > T a b l e < / V a l u e > < / I T E M _ P R O P E R T Y > < I T E M _ P R O P E R T Y > < N a m e > D E S I G N _ S H A P E < / N a m e > < I n d e x > 0 < / I n d e x > < V a l u e > B E x K K K F 0 K R 8 N Z V C 9 D T Q M 1 W W B 3 9 Z 0 < / V a l u e > < / I T E M _ P R O P E R T Y > < I T E M _ P R O P E R T Y > < N a m e > R A N G E < / N a m e > < I n d e x > 0 < / I n d e x > < V a l u e > $ J $ 2 : $ K $ 2 < / V a l u e > < / I T E M _ P R O P E R T Y > < I T E M _ P R O P E R T Y > < N a m e > D I S P L A Y _ S T A T I C _ F I L T E R S < / N a m e > < I n d e x > 0 < / I n d e x > < V a l u e / > < / I T E M _ P R O P E R T Y > < I T E M _ P R O P E R T Y > < N a m e > D I S P L A Y _ F O R M A T S < / N a m e > < I n d e x > 0 < / I n d e x > < V a l u e / > < / I T E M _ P R O P E R T Y > < I T E M _ P R O P E R T Y > < N a m e > D I S P L A Y _ T E X T _ E L E M E N T S < / N a m e > < I n d e x > 0 < / I n d e x > < V a l u e > & l t ; ? x m l   v e r s i o n = " 1 . 0 "   e n c o d i n g = " u t f - 1 6 " ? & g t ;  
 & l t ; S e r i a l i z e T e x t E l e m e n t   x m l n s : x s i = " h t t p : / / w w w . w 3 . o r g / 2 0 0 1 / X M L S c h e m a - i n s t a n c e "   x m l n s : x s d = " h t t p : / / w w w . w 3 . o r g / 2 0 0 1 / X M L S c h e m a " & g t ;  
     & l t ; T y p e & g t ; C o n s t a n t & l t ; / T y p e & g t ;  
     & l t ; I D & g t ; R O L L U P T I M E & l t ; / I D & g t ;  
     & l t ; V a l u e T y p e & g t ; U n d e f i n e d & l t ; / V a l u e T y p e & g t ;  
 & l t ; / S e r i a l i z e T e x t E l e m e n t & g t ; < / V a l u e > < / I T E M _ P R O P E R T Y > < I T E M _ P R O P E R T Y > < N a m e > A U T O F I T < / N a m e > < I n d e x > 0 < / I n d e x > < V a l u e / > < / I T E M _ P R O P E R T Y > < I T E M _ P R O P E R T Y > < N a m e > D I S P L A Y _ C A P T I O N < / N a m e > < I n d e x > 0 < / I n d e x > < V a l u e > X < / V a l u e > < / I T E M _ P R O P E R T Y > < / P R O P E R T I E S > < / R S R _ S X _ I T E M > < R S R _ S X _ I T E M > < N a m e > T E X T E L E M E N T _ 2 5 < / N a m e > < P R O P E R T I E S > < I T E M _ P R O P E R T Y > < N a m e > I T E M _ N A M E < / N a m e > < I n d e x > 0 < / I n d e x > < V a l u e > T E X T E L E M E N T _ 2 5 < / V a l u e > < / I T E M _ P R O P E R T Y > < I T E M _ P R O P E R T Y > < N a m e > R E N D E R _ A S S E M B L Y < / N a m e > < I n d e x > 0 < / I n d e x > < V a l u e > B E x A d d i n ,   V e r s i o n = 8 0 0 0 . 1 . 0 . 0 , 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 c o m . s a p . b i . e t . a n a l y z e r . a d d i n . B E x I t e m T e x t E l e m e n t < / V a l u e > < / I T E M _ P R O P E R T Y > < I T E M _ P R O P E R T Y > < N a m e > D A T A _ P R O V I D E R < / N a m e > < I n d e x > 0 < / I n d e x > < V a l u e > T E C H < / V a l u e > < / I T E M _ P R O P E R T Y > < I T E M _ P R O P E R T Y > < N a m e > E X C E L _ N A M E < / N a m e > < I n d e x > 0 < / I n d e x > < V a l u e > B E x D 0 S Z D 6 U 8 3 Q V 0 2 0 Z 5 0 3 W E H U B S H < / V a l u e > < / I T E M _ P R O P E R T Y > < I T E M _ P R O P E R T Y > < N a m e > S H E E T < / N a m e > < I n d e x > 0 < / I n d e x > < V a l u e > G r a p h < / V a l u e > < / I T E M _ P R O P E R T Y > < I T E M _ P R O P E R T Y > < N a m e > D E S I G N _ S H A P E < / N a m e > < I n d e x > 0 < / I n d e x > < V a l u e > B E x 3 J Z W J G O Q 6 W 9 U 9 3 5 M H 1 R W K C M C J < / V a l u e > < / I T E M _ P R O P E R T Y > < I T E M _ P R O P E R T Y > < N a m e > R A N G E < / N a m e > < I n d e x > 0 < / I n d e x > < V a l u e > $ I $ 6 : $ J $ 6 < / V a l u e > < / I T E M _ P R O P E R T Y > < I T E M _ P R O P E R T Y > < N a m e > D I S P L A Y _ S T A T I C _ F I L T E R S < / N a m e > < I n d e x > 0 < / I n d e x > < V a l u e / > < / I T E M _ P R O P E R T Y > < I T E M _ P R O P E R T Y > < N a m e > D I S P L A Y _ F O R M A T S < / N a m e > < I n d e x > 0 < / I n d e x > < V a l u e / > < / I T E M _ P R O P E R T Y > < I T E M _ P R O P E R T Y > < N a m e > D I S P L A Y _ T E X T _ E L E M E N T S < / N a m e > < I n d e x > 0 < / I n d e x > < V a l u e > & l t ; ? x m l   v e r s i o n = " 1 . 0 "   e n c o d i n g = " u t f - 1 6 " ? & g t ;  
 & l t ; S e r i a l i z e T e x t E l e m e n t   x m l n s : x s i = " h t t p : / / w w w . w 3 . o r g / 2 0 0 1 / X M L S c h e m a - i n s t a n c e "   x m l n s : x s d = " h t t p : / / w w w . w 3 . o r g / 2 0 0 1 / X M L S c h e m a " & g t ;  
     & l t ; T y p e & g t ; C o n s t a n t & l t ; / T y p e & g t ;  
     & l t ; I D & g t ; S Y U Z E I T & l t ; / I D & g t ;  
     & l t ; V a l u e T y p e & g t ; U n d e f i n e d & l t ; / V a l u e T y p e & g t ;  
 & l t ; / S e r i a l i z e T e x t E l e m e n t & g t ; < / V a l u e > < / I T E M _ P R O P E R T Y > < I T E M _ P R O P E R T Y > < N a m e > A U T O F I T < / N a m e > < I n d e x > 0 < / I n d e x > < V a l u e / > < / I T E M _ P R O P E R T Y > < I T E M _ P R O P E R T Y > < N a m e > D I S P L A Y _ C A P T I O N < / N a m e > < I n d e x > 0 < / I n d e x > < V a l u e > X < / V a l u e > < / I T E M _ P R O P E R T Y > < / P R O P E R T I E S > < / R S R _ S X _ I T E M > < R S R _ S X _ I T E M > < N a m e > T E X T E L E M E N T _ 8 < / N a m e > < P R O P E R T I E S > < I T E M _ P R O P E R T Y > < N a m e > I T E M _ N A M E < / N a m e > < I n d e x > 0 < / I n d e x > < V a l u e > T E X T E L E M E N T _ 8 < / V a l u e > < / I T E M _ P R O P E R T Y > < I T E M _ P R O P E R T Y > < N a m e > R E N D E R _ A S S E M B L Y < / N a m e > < I n d e x > 0 < / I n d e x > < V a l u e > B E x A d d i n ,   V e r s i o n = 8 0 0 0 . 1 . 0 . 0 , 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 c o m . s a p . b i . e t . a n a l y z e r . a d d i n . B E x I t e m T e x t E l e m e n t < / V a l u e > < / I T E M _ P R O P E R T Y > < I T E M _ P R O P E R T Y > < N a m e > D A T A _ P R O V I D E R < / N a m e > < I n d e x > 0 < / I n d e x > < V a l u e > A N A L I T < / V a l u e > < / I T E M _ P R O P E R T Y > < I T E M _ P R O P E R T Y > < N a m e > E X C E L _ N A M E < / N a m e > < I n d e x > 0 < / I n d e x > < V a l u e > B E x O N J 1 6 5 5 L L V R H 2 S O H 4 Q U O 7 N O 0 X < / V a l u e > < / I T E M _ P R O P E R T Y > < I T E M _ P R O P E R T Y > < N a m e > S H E E T < / N a m e > < I n d e x > 0 < / I n d e x > < V a l u e > T a b l e < / V a l u e > < / I T E M _ P R O P E R T Y > < I T E M _ P R O P E R T Y > < N a m e > D E S I G N _ S H A P E < / N a m e > < I n d e x > 0 < / I n d e x > < V a l u e > B E x T U R J 5 T A R 0 Z J A Q 9 G F N 2 N Y J H B R 4 < / V a l u e > < / I T E M _ P R O P E R T Y > < I T E M _ P R O P E R T Y > < N a m e > R A N G E < / N a m e > < I n d e x > 0 < / I n d e x > < V a l u e > $ I $ 1 2 : $ J $ 1 2 < / V a l u e > < / I T E M _ P R O P E R T Y > < I T E M _ P R O P E R T Y > < N a m e > D I S P L A Y _ S T A T I C _ F I L T E R S < / N a m e > < I n d e x > 0 < / I n d e x > < V a l u e / > < / I T E M _ P R O P E R T Y > < I T E M _ P R O P E R T Y > < N a m e > D I S P L A Y _ F O R M A T S < / N a m e > < I n d e x > 0 < / I n d e x > < V a l u e / > < / I T E M _ P R O P E R T Y > < I T E M _ P R O P E R T Y > < N a m e > A U T O F I T < / N a m e > < I n d e x > 0 < / I n d e x > < V a l u e / > < / I T E M _ P R O P E R T Y > < I T E M _ P R O P E R T Y > < N a m e > D I S P L A Y _ C A P T I O N < / N a m e > < I n d e x > 0 < / I n d e x > < V a l u e > X < / V a l u e > < / I T E M _ P R O P E R T Y > < / P R O P E R T I E S > < / R S R _ S X _ I T E M > < R S R _ S X _ I T E M > < N a m e > T E X T E L E M E N T _ 9 < / N a m e > < P R O P E R T I E S > < I T E M _ P R O P E R T Y > < N a m e > I T E M _ N A M E < / N a m e > < I n d e x > 0 < / I n d e x > < V a l u e > T E X T E L E M E N T _ 9 < / V a l u e > < / I T E M _ P R O P E R T Y > < I T E M _ P R O P E R T Y > < N a m e > R E N D E R _ A S S E M B L Y < / N a m e > < I n d e x > 0 < / I n d e x > < V a l u e > B E x A d d i n ,   V e r s i o n = 8 0 0 0 . 1 . 0 . 0 , 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 c o m . s a p . b i . e t . a n a l y z e r . a d d i n . B E x I t e m T e x t E l e m e n t < / V a l u e > < / I T E M _ P R O P E R T Y > < I T E M _ P R O P E R T Y > < N a m e > D A T A _ P R O V I D E R < / N a m e > < I n d e x > 0 < / I n d e x > < V a l u e > A N A L I T < / V a l u e > < / I T E M _ P R O P E R T Y > < I T E M _ P R O P E R T Y > < N a m e > E X C E L _ N A M E < / N a m e > < I n d e x > 0 < / I n d e x > < V a l u e > B E x D 1 O A T 1 3 K B V D 4 K S U V C 3 Y Z H F G U L < / V a l u e > < / I T E M _ P R O P E R T Y > < I T E M _ P R O P E R T Y > < N a m e > S H E E T < / N a m e > < I n d e x > 0 < / I n d e x > < V a l u e > T a b l e < / V a l u e > < / I T E M _ P R O P E R T Y > < I T E M _ P R O P E R T Y > < N a m e > D E S I G N _ S H A P E < / N a m e > < I n d e x > 0 < / I n d e x > < V a l u e > B E x O A O 5 F 6 D Q N L 3 T 9 9 S C Q U I 1 V 5 Y F P < / V a l u e > < / I T E M _ P R O P E R T Y > < I T E M _ P R O P E R T Y > < N a m e > R A N G E < / N a m e > < I n d e x > 0 < / I n d e x > < V a l u e > $ I $ 1 2 : $ J $ 1 2 < / V a l u e > < / I T E M _ P R O P E R T Y > < I T E M _ P R O P E R T Y > < N a m e > D I S P L A Y _ S T A T I C _ F I L T E R S < / N a m e > < I n d e x > 0 < / I n d e x > < V a l u e / > < / I T E M _ P R O P E R T Y > < I T E M _ P R O P E R T Y > < N a m e > D I S P L A Y _ F O R M A T S < / N a m e > < I n d e x > 0 < / I n d e x > < V a l u e > X < / V a l u e > < / I T E M _ P R O P E R T Y > < I T E M _ P R O P E R T Y > < N a m e > A U T O F I T < / N a m e > < I n d e x > 0 < / I n d e x > < V a l u e / > < / I T E M _ P R O P E R T Y > < I T E M _ P R O P E R T Y > < N a m e > D I S P L A Y _ C A P T I O N < / N a m e > < I n d e x > 0 < / I n d e x > < V a l u e > X < / V a l u e > < / I T E M _ P R O P E R T Y > < / P R O P E R T I E S > < / R S R _ S X _ I T E M > < R S R _ S X _ I T E M > < N a m e > T E X T E L E M E N T _ 1 < / N a m e > < P R O P E R T I E S > < I T E M _ P R O P E R T Y > < N a m e > I T E M _ N A M E < / N a m e > < I n d e x > 0 < / I n d e x > < V a l u e > T E X T E L E M E N T _ 1 < / V a l u e > < / I T E M _ P R O P E R T Y > < I T E M _ P R O P E R T Y > < N a m e > R E N D E R _ A S S E M B L Y < / N a m e > < I n d e x > 0 < / I n d e x > < V a l u e > B E x A d d i n ,   V e r s i o n = 8 0 0 0 . 1 . 0 . 0 , 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 c o m . s a p . b i . e t . a n a l y z e r . a d d i n . B E x I t e m T e x t E l e m e n t < / V a l u e > < / I T E M _ P R O P E R T Y > < I T E M _ P R O P E R T Y > < N a m e > D A T A _ P R O V I D E R < / N a m e > < I n d e x > 0 < / I n d e x > < V a l u e > T E C H < / V a l u e > < / I T E M _ P R O P E R T Y > < I T E M _ P R O P E R T Y > < N a m e > E X C E L _ N A M E < / N a m e > < I n d e x > 0 < / I n d e x > < V a l u e > B E x 7 4 P A 5 5 C B 9 5 7 K B 8 I 5 N L D D N E 9 6 N < / V a l u e > < / I T E M _ P R O P E R T Y > < I T E M _ P R O P E R T Y > < N a m e > S H E E T < / N a m e > < I n d e x > 0 < / I n d e x > < V a l u e > T a b l e < / V a l u e > < / I T E M _ P R O P E R T Y > < I T E M _ P R O P E R T Y > < N a m e > D E S I G N _ S H A P E < / N a m e > < I n d e x > 0 < / I n d e x > < V a l u e > B E x M P E Q D E V M 9 Z O P S F I V Z P 3 K R 1 3 2 B < / V a l u e > < / I T E M _ P R O P E R T Y > < I T E M _ P R O P E R T Y > < N a m e > R A N G E < / N a m e > < I n d e x > 0 < / I n d e x > < V a l u e > $ F $ 6 : $ G $ 6 < / V a l u e > < / I T E M _ P R O P E R T Y > < I T E M _ P R O P E R T Y > < N a m e > D I S P L A Y _ S T A T I C _ F I L T E R S < / N a m e > < I n d e x > 0 < / I n d e x > < V a l u e / > < / I T E M _ P R O P E R T Y > < I T E M _ P R O P E R T Y > < N a m e > D I S P L A Y _ F O R M A T S < / N a m e > < I n d e x > 0 < / I n d e x > < V a l u e / > < / I T E M _ P R O P E R T Y > < I T E M _ P R O P E R T Y > < N a m e > D I S P L A Y _ T E X T _ E L E M E N T S < / N a m e > < I n d e x > 0 < / I n d e x > < V a l u e > & l t ; ? x m l   v e r s i o n = " 1 . 0 "   e n c o d i n g = " u t f - 1 6 " ? & g t ;  
 & l t ; S e r i a l i z e T e x t E l e m e n t   x m l n s : x s i = " h t t p : / / w w w . w 3 . o r g / 2 0 0 1 / X M L S c h e m a - i n s t a n c e "   x m l n s : x s d = " h t t p : / / w w w . w 3 . o r g / 2 0 0 1 / X M L S c h e m a " & g t ;  
     & l t ; T y p e & g t ; C o n s t a n t & l t ; / T y p e & g t ;  
     & l t ; I D & g t ; A U T H O R & l t ; / I D & g t ;  
     & l t ; V a l u e T y p e & g t ; U n d e f i n e d & l t ; / V a l u e T y p e & g t ;  
 & l t ; / S e r i a l i z e T e x t E l e m e n t & g t ; < / V a l u e > < / I T E M _ P R O P E R T Y > < I T E M _ P R O P E R T Y > < N a m e > A U T O F I T < / N a m e > < I n d e x > 0 < / I n d e x > < V a l u e / > < / I T E M _ P R O P E R T Y > < I T E M _ P R O P E R T Y > < N a m e > D I S P L A Y _ C A P T I O N < / N a m e > < I n d e x > 0 < / I n d e x > < V a l u e > X < / V a l u e > < / I T E M _ P R O P E R T Y > < / P R O P E R T I E S > < / R S R _ S X _ I T E M > < R S R _ S X _ I T E M > < N a m e > T E X T E L E M E N T _ 2 < / N a m e > < P R O P E R T I E S > < I T E M _ P R O P E R T Y > < N a m e > I T E M _ N A M E < / N a m e > < I n d e x > 0 < / I n d e x > < V a l u e > T E X T E L E M E N T _ 2 < / V a l u e > < / I T E M _ P R O P E R T Y > < I T E M _ P R O P E R T Y > < N a m e > R E N D E R _ A S S E M B L Y < / N a m e > < I n d e x > 0 < / I n d e x > < V a l u e > B E x A d d i n ,   V e r s i o n = 8 0 0 0 . 1 . 0 . 0 , 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 c o m . s a p . b i . e t . a n a l y z e r . a d d i n . B E x I t e m T e x t E l e m e n t < / V a l u e > < / I T E M _ P R O P E R T Y > < I T E M _ P R O P E R T Y > < N a m e > D A T A _ P R O V I D E R < / N a m e > < I n d e x > 0 < / I n d e x > < V a l u e > T E C H < / V a l u e > < / I T E M _ P R O P E R T Y > < I T E M _ P R O P E R T Y > < N a m e > E X C E L _ N A M E < / N a m e > < I n d e x > 0 < / I n d e x > < V a l u e > B E x 9 7 Z J U A 4 M 4 L 0 X H P 3 8 M 6 B D 1 W 3 V U < / V a l u e > < / I T E M _ P R O P E R T Y > < I T E M _ P R O P E R T Y > < N a m e > S H E E T < / N a m e > < I n d e x > 0 < / I n d e x > < V a l u e > T a b l e < / V a l u e > < / I T E M _ P R O P E R T Y > < I T E M _ P R O P E R T Y > < N a m e > D E S I G N _ S H A P E < / N a m e > < I n d e x > 0 < / I n d e x > < V a l u e > B E x 0 1 K 7 6 9 R J V I I W S R Z 0 A R O 7 K D L X 8 < / V a l u e > < / I T E M _ P R O P E R T Y > < I T E M _ P R O P E R T Y > < N a m e > R A N G E < / N a m e > < I n d e x > 0 < / I n d e x > < V a l u e > $ F $ 7 : $ G $ 7 < / V a l u e > < / I T E M _ P R O P E R T Y > < I T E M _ P R O P E R T Y > < N a m e > D I S P L A Y _ S T A T I C _ F I L T E R S < / N a m e > < I n d e x > 0 < / I n d e x > < V a l u e / > < / I T E M _ P R O P E R T Y > < I T E M _ P R O P E R T Y > < N a m e > D I S P L A Y _ F O R M A T S < / N a m e > < I n d e x > 0 < / I n d e x > < V a l u e / > < / I T E M _ P R O P E R T Y > < I T E M _ P R O P E R T Y > < N a m e > D I S P L A Y _ T E X T _ E L E M E N T S < / N a m e > < I n d e x > 0 < / I n d e x > < V a l u e > & l t ; ? x m l   v e r s i o n = " 1 . 0 "   e n c o d i n g = " u t f - 1 6 " ? & g t ;  
 & l t ; S e r i a l i z e T e x t E l e m e n t   x m l n s : x s i = " h t t p : / / w w w . w 3 . o r g / 2 0 0 1 / X M L S c h e m a - i n s t a n c e "   x m l n s : x s d = " h t t p : / / w w w . w 3 . o r g / 2 0 0 1 / X M L S c h e m a " & g t ;  
     & l t ; T y p e & g t ; C o n s t a n t & l t ; / T y p e & g t ;  
     & l t ; I D & g t ; S Y U S E R & l t ; / I D & g t ;  
     & l t ; V a l u e T y p e & g t ; U n d e f i n e d & l t ; / V a l u e T y p e & g t ;  
 & l t ; / S e r i a l i z e T e x t E l e m e n t & g t ; < / V a l u e > < / I T E M _ P R O P E R T Y > < I T E M _ P R O P E R T Y > < N a m e > A U T O F I T < / N a m e > < I n d e x > 0 < / I n d e x > < V a l u e / > < / I T E M _ P R O P E R T Y > < I T E M _ P R O P E R T Y > < N a m e > D I S P L A Y _ C A P T I O N < / N a m e > < I n d e x > 0 < / I n d e x > < V a l u e > X < / V a l u e > < / I T E M _ P R O P E R T Y > < / P R O P E R T I E S > < / R S R _ S X _ I T E M > < R S R _ S X _ I T E M > < N a m e > T E X T E L E M E N T _ 3 < / N a m e > < P R O P E R T I E S > < I T E M _ P R O P E R T Y > < N a m e > I T E M _ N A M E < / N a m e > < I n d e x > 0 < / I n d e x > < V a l u e > T E X T E L E M E N T _ 3 < / V a l u e > < / I T E M _ P R O P E R T Y > < I T E M _ P R O P E R T Y > < N a m e > R E N D E R _ A S S E M B L Y < / N a m e > < I n d e x > 0 < / I n d e x > < V a l u e > B E x A d d i n ,   V e r s i o n = 8 0 0 0 . 1 . 0 . 0 , 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 c o m . s a p . b i . e t . a n a l y z e r . a d d i n . B E x I t e m T e x t E l e m e n t < / V a l u e > < / I T E M _ P R O P E R T Y > < I T E M _ P R O P E R T Y > < N a m e > D A T A _ P R O V I D E R < / N a m e > < I n d e x > 0 < / I n d e x > < V a l u e > T E C H < / V a l u e > < / I T E M _ P R O P E R T Y > < I T E M _ P R O P E R T Y > < N a m e > E X C E L _ N A M E < / N a m e > < I n d e x > 0 < / I n d e x > < V a l u e > B E x Y 2 3 S K Y I E 8 A C D M S 9 N O 0 E T 9 T C B 1 < / V a l u e > < / I T E M _ P R O P E R T Y > < I T E M _ P R O P E R T Y > < N a m e > S H E E T < / N a m e > < I n d e x > 0 < / I n d e x > < V a l u e > T a b l e < / V a l u e > < / I T E M _ P R O P E R T Y > < I T E M _ P R O P E R T Y > < N a m e > D E S I G N _ S H A P E < / N a m e > < I n d e x > 0 < / I n d e x > < V a l u e > B E x O 8 R T D K D Q M Q J 7 A 8 W 8 P 2 T O H U D H 2 < / V a l u e > < / I T E M _ P R O P E R T Y > < I T E M _ P R O P E R T Y > < N a m e > R A N G E < / N a m e > < I n d e x > 0 < / I n d e x > < V a l u e > $ F $ 8 : $ G $ 8 < / V a l u e > < / I T E M _ P R O P E R T Y > < I T E M _ P R O P E R T Y > < N a m e > D I S P L A Y _ S T A T I C _ F I L T E R S < / N a m e > < I n d e x > 0 < / I n d e x > < V a l u e / > < / I T E M _ P R O P E R T Y > < I T E M _ P R O P E R T Y > < N a m e > D I S P L A Y _ F O R M A T S < / N a m e > < I n d e x > 0 < / I n d e x > < V a l u e / > < / I T E M _ P R O P E R T Y > < I T E M _ P R O P E R T Y > < N a m e > D I S P L A Y _ T E X T _ E L E M E N T S < / N a m e > < I n d e x > 0 < / I n d e x > < V a l u e > & l t ; ? x m l   v e r s i o n = " 1 . 0 "   e n c o d i n g = " u t f - 1 6 " ? & g t ;  
 & l t ; S e r i a l i z e T e x t E l e m e n t   x m l n s : x s i = " h t t p : / / w w w . w 3 . o r g / 2 0 0 1 / X M L S c h e m a - i n s t a n c e "   x m l n s : x s d = " h t t p : / / w w w . w 3 . o r g / 2 0 0 1 / X M L S c h e m a " & g t ;  
     & l t ; T y p e & g t ; C o n s t a n t & l t ; / T y p e & g t ;  
     & l t ; I D & g t ; M O D U S E R & l t ; / I D & g t ;  
     & l t ; V a l u e T y p e & g t ; U n d e f i n e d & l t ; / V a l u e T y p e & g t ;  
 & l t ; / S e r i a l i z e T e x t E l e m e n t & g t ; < / V a l u e > < / I T E M _ P R O P E R T Y > < I T E M _ P R O P E R T Y > < N a m e > A U T O F I T < / N a m e > < I n d e x > 0 < / I n d e x > < V a l u e / > < / I T E M _ P R O P E R T Y > < I T E M _ P R O P E R T Y > < N a m e > D I S P L A Y _ C A P T I O N < / N a m e > < I n d e x > 0 < / I n d e x > < V a l u e > X < / V a l u e > < / I T E M _ P R O P E R T Y > < / P R O P E R T I E S > < / R S R _ S X _ I T E M > < R S R _ S X _ I T E M > < N a m e > T E X T E L E M E N T _ 4 < / N a m e > < P R O P E R T I E S > < I T E M _ P R O P E R T Y > < N a m e > I T E M _ N A M E < / N a m e > < I n d e x > 0 < / I n d e x > < V a l u e > T E X T E L E M E N T _ 4 < / V a l u e > < / I T E M _ P R O P E R T Y > < I T E M _ P R O P E R T Y > < N a m e > R E N D E R _ A S S E M B L Y < / N a m e > < I n d e x > 0 < / I n d e x > < V a l u e > B E x A d d i n ,   V e r s i o n = 8 0 0 0 . 1 . 0 . 0 , 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 c o m . s a p . b i . e t . a n a l y z e r . a d d i n . B E x I t e m T e x t E l e m e n t < / V a l u e > < / I T E M _ P R O P E R T Y > < I T E M _ P R O P E R T Y > < N a m e > D A T A _ P R O V I D E R < / N a m e > < I n d e x > 0 < / I n d e x > < V a l u e > T E C H < / V a l u e > < / I T E M _ P R O P E R T Y > < I T E M _ P R O P E R T Y > < N a m e > E X C E L _ N A M E < / N a m e > < I n d e x > 0 < / I n d e x > < V a l u e > B E x 5 P 3 2 4 2 G K V H 1 I B Q B M R Q B L A 0 3 N U < / V a l u e > < / I T E M _ P R O P E R T Y > < I T E M _ P R O P E R T Y > < N a m e > S H E E T < / N a m e > < I n d e x > 0 < / I n d e x > < V a l u e > T a b l e < / V a l u e > < / I T E M _ P R O P E R T Y > < I T E M _ P R O P E R T Y > < N a m e > D E S I G N _ S H A P E < / N a m e > < I n d e x > 0 < / I n d e x > < V a l u e > B E x S G R W G U S 6 3 F M X G Q M K 1 2 O H 0 1 K 9 5 < / V a l u e > < / I T E M _ P R O P E R T Y > < I T E M _ P R O P E R T Y > < N a m e > R A N G E < / N a m e > < I n d e x > 0 < / I n d e x > < V a l u e > $ F $ 9 : $ G $ 9 < / V a l u e > < / I T E M _ P R O P E R T Y > < I T E M _ P R O P E R T Y > < N a m e > D I S P L A Y _ S T A T I C _ F I L T E R S < / N a m e > < I n d e x > 0 < / I n d e x > < V a l u e / > < / I T E M _ P R O P E R T Y > < I T E M _ P R O P E R T Y > < N a m e > D I S P L A Y _ F O R M A T S < / N a m e > < I n d e x > 0 < / I n d e x > < V a l u e / > < / I T E M _ P R O P E R T Y > < I T E M _ P R O P E R T Y > < N a m e > D I S P L A Y _ T E X T _ E L E M E N T S < / N a m e > < I n d e x > 0 < / I n d e x > < V a l u e > & l t ; ? x m l   v e r s i o n = " 1 . 0 "   e n c o d i n g = " u t f - 1 6 " ? & g t ;  
 & l t ; S e r i a l i z e T e x t E l e m e n t   x m l n s : x s i = " h t t p : / / w w w . w 3 . o r g / 2 0 0 1 / X M L S c h e m a - i n s t a n c e "   x m l n s : x s d = " h t t p : / / w w w . w 3 . o r g / 2 0 0 1 / X M L S c h e m a " & g t ;  
     & l t ; T y p e & g t ; C o n s t a n t & l t ; / T y p e & g t ;  
     & l t ; I D & g t ; I N F O C U B E & l t ; / I D & g t ;  
     & l t ; V a l u e T y p e & g t ; U n d e f i n e d & l t ; / V a l u e T y p e & g t ;  
 & l t ; / S e r i a l i z e T e x t E l e m e n t & g t ; < / V a l u e > < / I T E M _ P R O P E R T Y > < I T E M _ P R O P E R T Y > < N a m e > A U T O F I T < / N a m e > < I n d e x > 0 < / I n d e x > < V a l u e > X < / V a l u e > < / I T E M _ P R O P E R T Y > < I T E M _ P R O P E R T Y > < N a m e > D I S P L A Y _ C A P T I O N < / N a m e > < I n d e x > 0 < / I n d e x > < V a l u e > X < / V a l u e > < / I T E M _ P R O P E R T Y > < / P R O P E R T I E S > < / R S R _ S X _ I T E M > < R S R _ S X _ I T E M > < N a m e > T E X T E L E M E N T _ 5 < / N a m e > < P R O P E R T I E S > < I T E M _ P R O P E R T Y > < N a m e > I T E M _ N A M E < / N a m e > < I n d e x > 0 < / I n d e x > < V a l u e > T E X T E L E M E N T _ 5 < / V a l u e > < / I T E M _ P R O P E R T Y > < I T E M _ P R O P E R T Y > < N a m e > R E N D E R _ A S S E M B L Y < / N a m e > < I n d e x > 0 < / I n d e x > < V a l u e > B E x A d d i n ,   V e r s i o n = 8 0 0 0 . 1 . 0 . 0 , 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 c o m . s a p . b i . e t . a n a l y z e r . a d d i n . B E x I t e m T e x t E l e m e n t < / V a l u e > < / I T E M _ P R O P E R T Y > < I T E M _ P R O P E R T Y > < N a m e > D A T A _ P R O V I D E R < / N a m e > < I n d e x > 0 < / I n d e x > < V a l u e > T E C H < / V a l u e > < / I T E M _ P R O P E R T Y > < I T E M _ P R O P E R T Y > < N a m e > E X C E L _ N A M E < / N a m e > < I n d e x > 0 < / I n d e x > < V a l u e > B E x Z Q 5 G J L 3 V 1 4 H I 1 Y 0 9 9 B 1 Z 4 8 S 7 A < / V a l u e > < / I T E M _ P R O P E R T Y > < I T E M _ P R O P E R T Y > < N a m e > S H E E T < / N a m e > < I n d e x > 0 < / I n d e x > < V a l u e > T a b l e < / V a l u e > < / I T E M _ P R O P E R T Y > < I T E M _ P R O P E R T Y > < N a m e > D E S I G N _ S H A P E < / N a m e > < I n d e x > 0 < / I n d e x > < V a l u e > B E x U D L A Y 9 3 K 0 U Z J D T T U R D F V U 8 J T Q < / V a l u e > < / I T E M _ P R O P E R T Y > < I T E M _ P R O P E R T Y > < N a m e > R A N G E < / N a m e > < I n d e x > 0 < / I n d e x > < V a l u e > $ F $ 1 0 : $ G $ 1 0 < / V a l u e > < / I T E M _ P R O P E R T Y > < I T E M _ P R O P E R T Y > < N a m e > D I S P L A Y _ S T A T I C _ F I L T E R S < / N a m e > < I n d e x > 0 < / I n d e x > < V a l u e / > < / I T E M _ P R O P E R T Y > < I T E M _ P R O P E R T Y > < N a m e > D I S P L A Y _ F O R M A T S < / N a m e > < I n d e x > 0 < / I n d e x > < V a l u e / > < / I T E M _ P R O P E R T Y > < I T E M _ P R O P E R T Y > < N a m e > D I S P L A Y _ T E X T _ E L E M E N T S < / N a m e > < I n d e x > 0 < / I n d e x > < V a l u e > & l t ; ? x m l   v e r s i o n = " 1 . 0 "   e n c o d i n g = " u t f - 1 6 " ? & g t ;  
 & l t ; S e r i a l i z e T e x t E l e m e n t   x m l n s : x s i = " h t t p : / / w w w . w 3 . o r g / 2 0 0 1 / X M L S c h e m a - i n s t a n c e "   x m l n s : x s d = " h t t p : / / w w w . w 3 . o r g / 2 0 0 1 / X M L S c h e m a " & g t ;  
     & l t ; T y p e & g t ; C o n s t a n t & l t ; / T y p e & g t ;  
     & l t ; I D & g t ; R E P T N A M E & l t ; / I D & g t ;  
     & l t ; V a l u e T y p e & g t ; U n d e f i n e d & l t ; / V a l u e T y p e & g t ;  
 & l t ; / S e r i a l i z e T e x t E l e m e n t & g t ; < / V a l u e > < / I T E M _ P R O P E R T Y > < I T E M _ P R O P E R T Y > < N a m e > A U T O F I T < / N a m e > < I n d e x > 0 < / I n d e x > < V a l u e / > < / I T E M _ P R O P E R T Y > < I T E M _ P R O P E R T Y > < N a m e > D I S P L A Y _ C A P T I O N < / N a m e > < I n d e x > 0 < / I n d e x > < V a l u e > X < / V a l u e > < / I T E M _ P R O P E R T Y > < / P R O P E R T I E S > < / R S R _ S X _ I T E M > < R S R _ S X _ I T E M > < N a m e > T E X T E L E M E N T _ 6 < / N a m e > < P R O P E R T I E S > < I T E M _ P R O P E R T Y > < N a m e > I T E M _ N A M E < / N a m e > < I n d e x > 0 < / I n d e x > < V a l u e > T E X T E L E M E N T _ 6 < / V a l u e > < / I T E M _ P R O P E R T Y > < I T E M _ P R O P E R T Y > < N a m e > R E N D E R _ A S S E M B L Y < / N a m e > < I n d e x > 0 < / I n d e x > < V a l u e > B E x A d d i n ,   V e r s i o n = 8 0 0 0 . 1 . 0 . 0 , 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 c o m . s a p . b i . e t . a n a l y z e r . a d d i n . B E x I t e m T e x t E l e m e n t < / V a l u e > < / I T E M _ P R O P E R T Y > < I T E M _ P R O P E R T Y > < N a m e > D A T A _ P R O V I D E R < / N a m e > < I n d e x > 0 < / I n d e x > < V a l u e > T E C H < / V a l u e > < / I T E M _ P R O P E R T Y > < I T E M _ P R O P E R T Y > < N a m e > E X C E L _ N A M E < / N a m e > < I n d e x > 0 < / I n d e x > < V a l u e > B E x 3 I E I J O E S 4 G M 9 9 S D E L W K V 1 I M O M < / V a l u e > < / I T E M _ P R O P E R T Y > < I T E M _ P R O P E R T Y > < N a m e > S H E E T < / N a m e > < I n d e x > 0 < / I n d e x > < V a l u e > T a b l e < / V a l u e > < / I T E M _ P R O P E R T Y > < I T E M _ P R O P E R T Y > < N a m e > D E S I G N _ S H A P E < / N a m e > < I n d e x > 0 < / I n d e x > < V a l u e > B E x U 5 7 N I V O 7 O M P U 5 I 4 7 I Y D 2 7 S 3 K A < / V a l u e > < / I T E M _ P R O P E R T Y > < I T E M _ P R O P E R T Y > < N a m e > R A N G E < / N a m e > < I n d e x > 0 < / I n d e x > < V a l u e > $ F $ 1 1 : $ G $ 1 1 < / V a l u e > < / I T E M _ P R O P E R T Y > < I T E M _ P R O P E R T Y > < N a m e > D I S P L A Y _ S T A T I C _ F I L T E R S < / N a m e > < I n d e x > 0 < / I n d e x > < V a l u e / > < / I T E M _ P R O P E R T Y > < I T E M _ P R O P E R T Y > < N a m e > D I S P L A Y _ F O R M A T S < / N a m e > < I n d e x > 0 < / I n d e x > < V a l u e / > < / I T E M _ P R O P E R T Y > < I T E M _ P R O P E R T Y > < N a m e > D I S P L A Y _ T E X T _ E L E M E N T S < / N a m e > < I n d e x > 0 < / I n d e x > < V a l u e > & l t ; ? x m l   v e r s i o n = " 1 . 0 "   e n c o d i n g = " u t f - 1 6 " ? & g t ;  
 & l t ; S e r i a l i z e T e x t E l e m e n t   x m l n s : x s i = " h t t p : / / w w w . w 3 . o r g / 2 0 0 1 / X M L S c h e m a - i n s t a n c e "   x m l n s : x s d = " h t t p : / / w w w . w 3 . o r g / 2 0 0 1 / X M L S c h e m a " & g t ;  
     & l t ; T y p e & g t ; C o n s t a n t & l t ; / T y p e & g t ;  
     & l t ; I D & g t ; R E P T X T L G & l t ; / I D & g t ;  
     & l t ; V a l u e T y p e & g t ; U n d e f i n e d & l t ; / V a l u e T y p e & g t ;  
 & l t ; / S e r i a l i z e T e x t E l e m e n t & g t ; < / V a l u e > < / I T E M _ P R O P E R T Y > < I T E M _ P R O P E R T Y > < N a m e > A U T O F I T < / N a m e > < I n d e x > 0 < / I n d e x > < V a l u e / > < / I T E M _ P R O P E R T Y > < I T E M _ P R O P E R T Y > < N a m e > D I S P L A Y _ C A P T I O N < / N a m e > < I n d e x > 0 < / I n d e x > < V a l u e > X < / V a l u e > < / I T E M _ P R O P E R T Y > < / P R O P E R T I E S > < / R S R _ S X _ I T E M > < R S R _ S X _ I T E M > < N a m e > T E X T E L E M E N T _ 7 < / N a m e > < P R O P E R T I E S > < I T E M _ P R O P E R T Y > < N a m e > I T E M _ N A M E < / N a m e > < I n d e x > 0 < / I n d e x > < V a l u e > T E X T E L E M E N T _ 7 < / V a l u e > < / I T E M _ P R O P E R T Y > < I T E M _ P R O P E R T Y > < N a m e > R E N D E R _ A S S E M B L Y < / N a m e > < I n d e x > 0 < / I n d e x > < V a l u e > B E x A d d i n ,   V e r s i o n = 8 0 0 0 . 1 . 0 . 0 , 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 c o m . s a p . b i . e t . a n a l y z e r . a d d i n . B E x I t e m T e x t E l e m e n t < / V a l u e > < / I T E M _ P R O P E R T Y > < I T E M _ P R O P E R T Y > < N a m e > D A T A _ P R O V I D E R < / N a m e > < I n d e x > 0 < / I n d e x > < V a l u e > T E C H < / V a l u e > < / I T E M _ P R O P E R T Y > < I T E M _ P R O P E R T Y > < N a m e > E X C E L _ N A M E < / N a m e > < I n d e x > 0 < / I n d e x > < V a l u e > B E x B 9 F A 8 2 H S 1 7 F I 5 M Z 6 C C R E U 2 2 R E < / V a l u e > < / I T E M _ P R O P E R T Y > < I T E M _ P R O P E R T Y > < N a m e > S H E E T < / N a m e > < I n d e x > 0 < / I n d e x > < V a l u e > T a b l e < / V a l u e > < / I T E M _ P R O P E R T Y > < I T E M _ P R O P E R T Y > < N a m e > D E S I G N _ S H A P E < / N a m e > < I n d e x > 0 < / I n d e x > < V a l u e > B E x I I G E M 0 A M O S R A Z Q R D P J 1 K N D X 7 H < / V a l u e > < / I T E M _ P R O P E R T Y > < I T E M _ P R O P E R T Y > < N a m e > R A N G E < / N a m e > < I n d e x > 0 < / I n d e x > < V a l u e > $ I $ 6 : $ J $ 6 < / V a l u e > < / I T E M _ P R O P E R T Y > < I T E M _ P R O P E R T Y > < N a m e > D I S P L A Y _ S T A T I C _ F I L T E R S < / N a m e > < I n d e x > 0 < / I n d e x > < V a l u e / > < / I T E M _ P R O P E R T Y > < I T E M _ P R O P E R T Y > < N a m e > D I S P L A Y _ F O R M A T S < / N a m e > < I n d e x > 0 < / I n d e x > < V a l u e / > < / I T E M _ P R O P E R T Y > < I T E M _ P R O P E R T Y > < N a m e > D I S P L A Y _ T E X T _ E L E M E N T S < / N a m e > < I n d e x > 0 < / I n d e x > < V a l u e > & l t ; ? x m l   v e r s i o n = " 1 . 0 "   e n c o d i n g = " u t f - 1 6 " ? & g t ;  
 & l t ; S e r i a l i z e T e x t E l e m e n t   x m l n s : x s i = " h t t p : / / w w w . w 3 . o r g / 2 0 0 1 / X M L S c h e m a - i n s t a n c e "   x m l n s : x s d = " h t t p : / / w w w . w 3 . o r g / 2 0 0 1 / X M L S c h e m a " & g t ;  
     & l t ; T y p e & g t ; C o n s t a n t & l t ; / T y p e & g t ;  
     & l t ; I D & g t ; S Y U Z E I T & l t ; / I D & g t ;  
     & l t ; V a l u e T y p e & g t ; U n d e f i n e d & l t ; / V a l u e T y p e & g t ;  
 & l t ; / S e r i a l i z e T e x t E l e m e n t & g t ; < / V a l u e > < / I T E M _ P R O P E R T Y > < I T E M _ P R O P E R T Y > < N a m e > A U T O F I T < / N a m e > < I n d e x > 0 < / I n d e x > < V a l u e / > < / I T E M _ P R O P E R T Y > < I T E M _ P R O P E R T Y > < N a m e > D I S P L A Y _ C A P T I O N < / N a m e > < I n d e x > 0 < / I n d e x > < V a l u e > X < / V a l u e > < / I T E M _ P R O P E R T Y > < / P R O P E R T I E S > < / R S R _ S X _ I T E M > < R S R _ S X _ I T E M > < N a m e > N A V P A N E L _ 1 3 < / N a m e > < P R O P E R T I E S > < I T E M _ P R O P E R T Y > < N a m e > I T E M _ N A M E < / N a m e > < I n d e x > 0 < / I n d e x > < V a l u e > N A V P A N E L _ 1 3 < / V a l u e > < / I T E M _ P R O P E R T Y > < I T E M _ P R O P E R T Y > < N a m e > R E N D E R _ A S S E M B L Y < / N a m e > < I n d e x > 0 < / I n d e x > < V a l u e > B E x A d d i n ,   V e r s i o n = 8 0 0 0 . 1 . 0 . 0 , 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 c o m . s a p . b i . e t . a n a l y z e r . a d d i n . B E x I t e m N a v B l o c k < / V a l u e > < / I T E M _ P R O P E R T Y > < I T E M _ P R O P E R T Y > < N a m e > D A T A _ P R O V I D E R < / N a m e > < I n d e x > 0 < / I n d e x > < V a l u e > A N A L I T < / V a l u e > < / I T E M _ P R O P E R T Y > < I T E M _ P R O P E R T Y > < N a m e > T A R G E T _ D A T A _ P R O V I D E R < / N a m e > < I n d e x > 1 < / I n d e x > < V a l u e > T E C H < / V a l u e > < / I T E M _ P R O P E R T Y > < I T E M _ P R O P E R T Y > < N a m e > E X C E L _ N A M E < / N a m e > < I n d e x > 0 < / I n d e x > < V a l u e > B E x E Z 1 1 C 1 L C B R 6 A 2 V L B 4 4 A R U V 7 8 I < / V a l u e > < / I T E M _ P R O P E R T Y > < I T E M _ P R O P E R T Y > < N a m e > S H E E T < / N a m e > < I n d e x > 0 < / I n d e x > < V a l u e > T a b l e < / V a l u e > < / I T E M _ P R O P E R T Y > < I T E M _ P R O P E R T Y > < N a m e > D E S I G N _ S H A P E < / N a m e > < I n d e x > 0 < / I n d e x > < V a l u e > B E x E Z G W Z L F T Q F 2 4 Z E 4 D B S R H N C L 2 Y < / V a l u e > < / I T E M _ P R O P E R T Y > < I T E M _ P R O P E R T Y > < N a m e > R A N G E < / N a m e > < I n d e x > 0 < / I n d e x > < V a l u e > $ C $ 1 5 : $ D $ 2 8 < / V a l u e > < / I T E M _ P R O P E R T Y > < I T E M _ P R O P E R T Y > < N a m e > C L I P M O D E X < / N a m e > < I n d e x > 0 < / I n d e x > < V a l u e > F U L L S I Z E < / V a l u e > < / I T E M _ P R O P E R T Y > < I T E M _ P R O P E R T Y > < N a m e > C L I P M O D E Y < / N a m e > < I n d e x > 0 < / I n d e x > < V a l u e > F U L L S I Z E < / V a l u e > < / I T E M _ P R O P E R T Y > < I T E M _ P R O P E R T Y > < N a m e > A U T O F I T < / N a m e > < I n d e x > 0 < / I n d e x > < V a l u e / > < / I T E M _ P R O P E R T Y > < I T E M _ P R O P E R T Y > < N a m e > D I S P L A Y _ F O R M A T S < / N a m e > < I n d e x > 0 < / I n d e x > < V a l u e / > < / I T E M _ P R O P E R T Y > < I T E M _ P R O P E R T Y > < N a m e > H I G H L I G H T _ D R I L L D O W N < / N a m e > < I n d e x > 0 < / I n d e x > < V a l u e / > < / I T E M _ P R O P E R T Y > < I T E M _ P R O P E R T Y > < N a m e > N A V _ B L O C K _ S T Y L E < / N a m e > < I n d e x > 0 < / I n d e x > < V a l u e > C L A S S I C < / V a l u e > < / I T E M _ P R O P E R T Y > < I T E M _ P R O P E R T Y > < N a m e > D I S P L A Y _ F I L T E R _ T E X T S < / N a m e > < I n d e x > 0 < / I n d e x > < V a l u e > X < / V a l u e > < / I T E M _ P R O P E R T Y > < I T E M _ P R O P E R T Y > < N a m e > A L L O W _ N A V I G A T I O N < / N a m e > < I n d e x > 0 < / I n d e x > < V a l u e > X < / V a l u e > < / I T E M _ P R O P E R T Y > < I T E M _ P R O P E R T Y > < N a m e > D I S P L A Y _ I C O N S < / N a m e > < I n d e x > 0 < / I n d e x > < V a l u e / > < / I T E M _ P R O P E R T Y > < I T E M _ P R O P E R T Y > < N a m e > D I S P L A Y _ D I M S _ O N _ C O L U M N S < / N a m e > < I n d e x > 0 < / I n d e x > < V a l u e > X < / V a l u e > < / I T E M _ P R O P E R T Y > < I T E M _ P R O P E R T Y > < N a m e > D I S P L A Y _ D I M S _ O N _ R O W S < / N a m e > < I n d e x > 0 < / I n d e x > < V a l u e > X < / V a l u e > < / I T E M _ P R O P E R T Y > < I T E M _ P R O P E R T Y > < N a m e > D I S P L A Y _ D I M S _ O N _ S L I C E R < / N a m e > < I n d e x > 0 < / I n d e x > < V a l u e > X < / V a l u e > < / I T E M _ P R O P E R T Y > < I T E M _ P R O P E R T Y > < N a m e > D I S P L A Y _ S T Y L E < / N a m e > < I n d e x > 0 < / I n d e x > < V a l u e / > < / I T E M _ P R O P E R T Y > < I T E M _ P R O P E R T Y > < N a m e > N U M B E R _ O F _ D I M S _ P E R _ R O W < / N a m e > < I n d e x > 0 < / I n d e x > < V a l u e > 0 < / V a l u e > < / I T E M _ P R O P E R T Y > < / P R O P E R T I E S > < / R S R _ S X _ I T E M > < R S R _ S X _ I T E M > < N a m e > T E X T E L E M E N T _ 2 7 < / N a m e > < P R O P E R T I E S > < I T E M _ P R O P E R T Y > < N a m e > I T E M _ N A M E < / N a m e > < I n d e x > 0 < / I n d e x > < V a l u e > T E X T E L E M E N T _ 2 7 < / V a l u e > < / I T E M _ P R O P E R T Y > < I T E M _ P R O P E R T Y > < N a m e > R E N D E R _ A S S E M B L Y < / N a m e > < I n d e x > 0 < / I n d e x > < V a l u e > B E x A d d i n ,   V e r s i o n = 8 0 0 0 . 1 . 0 . 0 , 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 c o m . s a p . b i . e t . a n a l y z e r . a d d i n . B E x I t e m T e x t E l e m e n t < / V a l u e > < / I T E M _ P R O P E R T Y > < I T E M _ P R O P E R T Y > < N a m e > D A T A _ P R O V I D E R < / N a m e > < I n d e x > 0 < / I n d e x > < V a l u e > T E C H < / V a l u e > < / I T E M _ P R O P E R T Y > < I T E M _ P R O P E R T Y > < N a m e > E X C E L _ N A M E < / N a m e > < I n d e x > 0 < / I n d e x > < V a l u e > B E x J 0 X 5 3 J D H 8 P M I Y 0 G S K K C 1 T B R F R < / V a l u e > < / I T E M _ P R O P E R T Y > < I T E M _ P R O P E R T Y > < N a m e > S H E E T < / N a m e > < I n d e x > 0 < / I n d e x > < V a l u e > G r a p h < / V a l u e > < / I T E M _ P R O P E R T Y > < I T E M _ P R O P E R T Y > < N a m e > D E S I G N _ S H A P E < / N a m e > < I n d e x > 0 < / I n d e x > < V a l u e > B E x I Z Z K M G 5 O C I E W X I P T 0 Q C M A E K E Y < / V a l u e > < / I T E M _ P R O P E R T Y > < I T E M _ P R O P E R T Y > < N a m e > R A N G E < / N a m e > < I n d e x > 0 < / I n d e x > < V a l u e > $ I $ 8 : $ J $ 8 < / V a l u e > < / I T E M _ P R O P E R T Y > < I T E M _ P R O P E R T Y > < N a m e > D I S P L A Y _ S T A T I C _ F I L T E R S < / N a m e > < I n d e x > 0 < / I n d e x > < V a l u e / > < / I T E M _ P R O P E R T Y > < I T E M _ P R O P E R T Y > < N a m e > D I S P L A Y _ F O R M A T S < / N a m e > < I n d e x > 0 < / I n d e x > < V a l u e / > < / I T E M _ P R O P E R T Y > < I T E M _ P R O P E R T Y > < N a m e > D I S P L A Y _ T E X T _ E L E M E N T S < / N a m e > < I n d e x > 0 < / I n d e x > < V a l u e > & l t ; ? x m l   v e r s i o n = " 1 . 0 "   e n c o d i n g = " u t f - 1 6 " ? & g t ;  
 & l t ; S e r i a l i z e T e x t E l e m e n t   x m l n s : x s i = " h t t p : / / w w w . w 3 . o r g / 2 0 0 1 / X M L S c h e m a - i n s t a n c e "   x m l n s : x s d = " h t t p : / / w w w . w 3 . o r g / 2 0 0 1 / X M L S c h e m a " & g t ;  
     & l t ; T y p e & g t ; C o n s t a n t & l t ; / T y p e & g t ;  
     & l t ; I D & g t ; M O D T I M E & l t ; / I D & g t ;  
     & l t ; V a l u e T y p e & g t ; U n d e f i n e d & l t ; / V a l u e T y p e & g t ;  
 & l t ; / S e r i a l i z e T e x t E l e m e n t & g t ; < / V a l u e > < / I T E M _ P R O P E R T Y > < I T E M _ P R O P E R T Y > < N a m e > A U T O F I T < / N a m e > < I n d e x > 0 < / I n d e x > < V a l u e / > < / I T E M _ P R O P E R T Y > < I T E M _ P R O P E R T Y > < N a m e > D I S P L A Y _ C A P T I O N < / N a m e > < I n d e x > 0 < / I n d e x > < V a l u e > X < / V a l u e > < / I T E M _ P R O P E R T Y > < / P R O P E R T I E S > < / R S R _ S X _ I T E M > < R S R _ S X _ I T E M > < N a m e > T E X T E L E M E N T _ 2 4 < / N a m e > < P R O P E R T I E S > < I T E M _ P R O P E R T Y > < N a m e > I T E M _ N A M E < / N a m e > < I n d e x > 0 < / I n d e x > < V a l u e > T E X T E L E M E N T _ 2 4 < / V a l u e > < / I T E M _ P R O P E R T Y > < I T E M _ P R O P E R T Y > < N a m e > R E N D E R _ A S S E M B L Y < / N a m e > < I n d e x > 0 < / I n d e x > < V a l u e > B E x A d d i n ,   V e r s i o n = 8 0 0 0 . 1 . 0 . 0 , 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 c o m . s a p . b i . e t . a n a l y z e r . a d d i n . B E x I t e m T e x t E l e m e n t < / V a l u e > < / I T E M _ P R O P E R T Y > < I T E M _ P R O P E R T Y > < N a m e > D A T A _ P R O V I D E R < / N a m e > < I n d e x > 0 < / I n d e x > < V a l u e > T E C H < / V a l u e > < / I T E M _ P R O P E R T Y > < I T E M _ P R O P E R T Y > < N a m e > E X C E L _ N A M E < / N a m e > < I n d e x > 0 < / I n d e x > < V a l u e > B E x S B M U 3 F P B B Y I K 0 N 3 U H W Q S P D N 9 R < / V a l u e > < / I T E M _ P R O P E R T Y > < I T E M _ P R O P E R T Y > < N a m e > S H E E T < / N a m e > < I n d e x > 0 < / I n d e x > < V a l u e > G r a p h < / V a l u e > < / I T E M _ P R O P E R T Y > < I T E M _ P R O P E R T Y > < N a m e > D E S I G N _ S H A P E < / N a m e > < I n d e x > 0 < / I n d e x > < V a l u e > B E x O 8 B S 2 K 1 6 M K 3 0 Y F E 3 V 0 S Q S M G G E < / V a l u e > < / I T E M _ P R O P E R T Y > < I T E M _ P R O P E R T Y > < N a m e > R A N G E < / N a m e > < I n d e x > 0 < / I n d e x > < V a l u e > $ F $ 1 1 : $ G $ 1 1 < / V a l u e > < / I T E M _ P R O P E R T Y > < I T E M _ P R O P E R T Y > < N a m e > D I S P L A Y _ S T A T I C _ F I L T E R S < / N a m e > < I n d e x > 0 < / I n d e x > < V a l u e / > < / I T E M _ P R O P E R T Y > < I T E M _ P R O P E R T Y > < N a m e > D I S P L A Y _ F O R M A T S < / N a m e > < I n d e x > 0 < / I n d e x > < V a l u e / > < / I T E M _ P R O P E R T Y > < I T E M _ P R O P E R T Y > < N a m e > D I S P L A Y _ T E X T _ E L E M E N T S < / N a m e > < I n d e x > 0 < / I n d e x > < V a l u e > & l t ; ? x m l   v e r s i o n = " 1 . 0 "   e n c o d i n g = " u t f - 1 6 " ? & g t ;  
 & l t ; S e r i a l i z e T e x t E l e m e n t   x m l n s : x s i = " h t t p : / / w w w . w 3 . o r g / 2 0 0 1 / X M L S c h e m a - i n s t a n c e "   x m l n s : x s d = " h t t p : / / w w w . w 3 . o r g / 2 0 0 1 / X M L S c h e m a " & g t ;  
     & l t ; T y p e & g t ; C o n s t a n t & l t ; / T y p e & g t ;  
     & l t ; I D & g t ; R E P T X T L G & l t ; / I D & g t ;  
     & l t ; V a l u e T y p e & g t ; U n d e f i n e d & l t ; / V a l u e T y p e & g t ;  
 & l t ; / S e r i a l i z e T e x t E l e m e n t & g t ; < / V a l u e > < / I T E M _ P R O P E R T Y > < I T E M _ P R O P E R T Y > < N a m e > A U T O F I T < / N a m e > < I n d e x > 0 < / I n d e x > < V a l u e / > < / I T E M _ P R O P E R T Y > < I T E M _ P R O P E R T Y > < N a m e > D I S P L A Y _ C A P T I O N < / N a m e > < I n d e x > 0 < / I n d e x > < V a l u e > X < / V a l u e > < / I T E M _ P R O P E R T Y > < / P R O P E R T I E S > < / R S R _ S X _ I T E M > < R S R _ S X _ I T E M > < N a m e > N A V P A N E L _ 1 8 < / N a m e > < P R O P E R T I E S > < I T E M _ P R O P E R T Y > < N a m e > I T E M _ N A M E < / N a m e > < I n d e x > 0 < / I n d e x > < V a l u e > N A V P A N E L _ 1 8 < / V a l u e > < / I T E M _ P R O P E R T Y > < I T E M _ P R O P E R T Y > < N a m e > R E N D E R _ A S S E M B L Y < / N a m e > < I n d e x > 0 < / I n d e x > < V a l u e > B E x A d d i n ,   V e r s i o n = 8 0 0 0 . 1 . 0 . 0 , 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 c o m . s a p . b i . e t . a n a l y z e r . a d d i n . B E x I t e m N a v B l o c k < / V a l u e > < / I T E M _ P R O P E R T Y > < I T E M _ P R O P E R T Y > < N a m e > D A T A _ P R O V I D E R < / N a m e > < I n d e x > 0 < / I n d e x > < V a l u e > T E C H < / V a l u e > < / I T E M _ P R O P E R T Y > < I T E M _ P R O P E R T Y > < N a m e > E X C E L _ N A M E < / N a m e > < I n d e x > 0 < / I n d e x > < V a l u e > B E x Q H V K Q A 0 7 G E 6 W C Q S K R Z W K 8 8 Z Z H < / V a l u e > < / I T E M _ P R O P E R T Y > < I T E M _ P R O P E R T Y > < N a m e > S H E E T < / N a m e > < I n d e x > 0 < / I n d e x > < V a l u e > G r a p h < / V a l u e > < / I T E M _ P R O P E R T Y > < I T E M _ P R O P E R T Y > < N a m e > D E S I G N _ S H A P E < / N a m e > < I n d e x > 0 < / I n d e x > < V a l u e > B E x K Q 9 K 9 G 4 P B V Y 0 Q Q 7 T L 0 6 3 H F G U C < / V a l u e > < / I T E M _ P R O P E R T Y > < I T E M _ P R O P E R T Y > < N a m e > R A N G E < / N a m e > < I n d e x > 0 < / I n d e x > < V a l u e > $ C $ 1 5 : $ D $ 2 8 < / V a l u e > < / I T E M _ P R O P E R T Y > < I T E M _ P R O P E R T Y > < N a m e > C L I P M O D E X < / N a m e > < I n d e x > 0 < / I n d e x > < V a l u e > F U L L S I Z E < / V a l u e > < / I T E M _ P R O P E R T Y > < I T E M _ P R O P E R T Y > < N a m e > C L I P M O D E Y < / N a m e > < I n d e x > 0 < / I n d e x > < V a l u e > F U L L S I Z E < / V a l u e > < / I T E M _ P R O P E R T Y > < I T E M _ P R O P E R T Y > < N a m e > A U T O F I T < / N a m e > < I n d e x > 0 < / I n d e x > < V a l u e / > < / I T E M _ P R O P E R T Y > < I T E M _ P R O P E R T Y > < N a m e > D I S P L A Y _ F O R M A T S < / N a m e > < I n d e x > 0 < / I n d e x > < V a l u e / > < / I T E M _ P R O P E R T Y > < I T E M _ P R O P E R T Y > < N a m e > H I G H L I G H T _ D R I L L D O W N < / N a m e > < I n d e x > 0 < / I n d e x > < V a l u e / > < / I T E M _ P R O P E R T Y > < I T E M _ P R O P E R T Y > < N a m e > N A V _ B L O C K _ S T Y L E < / N a m e > < I n d e x > 0 < / I n d e x > < V a l u e > C L A S S I C < / V a l u e > < / I T E M _ P R O P E R T Y > < I T E M _ P R O P E R T Y > < N a m e > D I S P L A Y _ F I L T E R _ T E X T S < / N a m e > < I n d e x > 0 < / I n d e x > < V a l u e > X < / V a l u e > < / I T E M _ P R O P E R T Y > < I T E M _ P R O P E R T Y > < N a m e > A L L O W _ N A V I G A T I O N < / N a m e > < I n d e x > 0 < / I n d e x > < V a l u e > X < / V a l u e > < / I T E M _ P R O P E R T Y > < I T E M _ P R O P E R T Y > < N a m e > D I S P L A Y _ I C O N S < / N a m e > < I n d e x > 0 < / I n d e x > < V a l u e / > < / I T E M _ P R O P E R T Y > < I T E M _ P R O P E R T Y > < N a m e > D I S P L A Y _ D I M S _ O N _ C O L U M N S < / N a m e > < I n d e x > 0 < / I n d e x > < V a l u e > X < / V a l u e > < / I T E M _ P R O P E R T Y > < I T E M _ P R O P E R T Y > < N a m e > D I S P L A Y _ D I M S _ O N _ R O W S < / N a m e > < I n d e x > 0 < / I n d e x > < V a l u e > X < / V a l u e > < / I T E M _ P R O P E R T Y > < I T E M _ P R O P E R T Y > < N a m e > D I S P L A Y _ D I M S _ O N _ S L I C E R < / N a m e > < I n d e x > 0 < / I n d e x > < V a l u e > X < / V a l u e > < / I T E M _ P R O P E R T Y > < I T E M _ P R O P E R T Y > < N a m e > D I S P L A Y _ S T Y L E < / N a m e > < I n d e x > 0 < / I n d e x > < V a l u e / > < / I T E M _ P R O P E R T Y > < I T E M _ P R O P E R T Y > < N a m e > N U M B E R _ O F _ D I M S _ P E R _ R O W < / N a m e > < I n d e x > 0 < / I n d e x > < V a l u e > 0 < / V a l u e > < / I T E M _ P R O P E R T Y > < / P R O P E R T I E S > < / R S R _ S X _ I T E M > < R S R _ S X _ I T E M > < N a m e > T E X T E L E M E N T _ 1 9 < / N a m e > < P R O P E R T I E S > < I T E M _ P R O P E R T Y > < N a m e > I T E M _ N A M E < / N a m e > < I n d e x > 0 < / I n d e x > < V a l u e > T E X T E L E M E N T _ 1 9 < / V a l u e > < / I T E M _ P R O P E R T Y > < I T E M _ P R O P E R T Y > < N a m e > R E N D E R _ A S S E M B L Y < / N a m e > < I n d e x > 0 < / I n d e x > < V a l u e > B E x A d d i n ,   V e r s i o n = 8 0 0 0 . 1 . 0 . 0 , 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 c o m . s a p . b i . e t . a n a l y z e r . a d d i n . B E x I t e m T e x t E l e m e n t < / V a l u e > < / I T E M _ P R O P E R T Y > < I T E M _ P R O P E R T Y > < N a m e > D A T A _ P R O V I D E R < / N a m e > < I n d e x > 0 < / I n d e x > < V a l u e > T E C H < / V a l u e > < / I T E M _ P R O P E R T Y > < I T E M _ P R O P E R T Y > < N a m e > E X C E L _ N A M E < / N a m e > < I n d e x > 0 < / I n d e x > < V a l u e > B E x Q 9 S V A 4 L 9 4 X V W 3 3 Q 3 Q U F C 2 O Q Y V < / V a l u e > < / I T E M _ P R O P E R T Y > < I T E M _ P R O P E R T Y > < N a m e > S H E E T < / N a m e > < I n d e x > 0 < / I n d e x > < V a l u e > G r a p h < / V a l u e > < / I T E M _ P R O P E R T Y > < I T E M _ P R O P E R T Y > < N a m e > D E S I G N _ S H A P E < / N a m e > < I n d e x > 0 < / I n d e x > < V a l u e > B E x 9 H 4 B M 8 O V Y O U P N U E 5 R B Q 8 4 T H A 8 < / V a l u e > < / I T E M _ P R O P E R T Y > < I T E M _ P R O P E R T Y > < N a m e > R A N G E < / N a m e > < I n d e x > 0 < / I n d e x > < V a l u e > $ F $ 6 : $ G $ 6 < / V a l u e > < / I T E M _ P R O P E R T Y > < I T E M _ P R O P E R T Y > < N a m e > D I S P L A Y _ S T A T I C _ F I L T E R S < / N a m e > < I n d e x > 0 < / I n d e x > < V a l u e / > < / I T E M _ P R O P E R T Y > < I T E M _ P R O P E R T Y > < N a m e > D I S P L A Y _ F O R M A T S < / N a m e > < I n d e x > 0 < / I n d e x > < V a l u e / > < / I T E M _ P R O P E R T Y > < I T E M _ P R O P E R T Y > < N a m e > D I S P L A Y _ T E X T _ E L E M E N T S < / N a m e > < I n d e x > 0 < / I n d e x > < V a l u e > & l t ; ? x m l   v e r s i o n = " 1 . 0 "   e n c o d i n g = " u t f - 1 6 " ? & g t ;  
 & l t ; S e r i a l i z e T e x t E l e m e n t   x m l n s : x s i = " h t t p : / / w w w . w 3 . o r g / 2 0 0 1 / X M L S c h e m a - i n s t a n c e "   x m l n s : x s d = " h t t p : / / w w w . w 3 . o r g / 2 0 0 1 / X M L S c h e m a " & g t ;  
     & l t ; T y p e & g t ; C o n s t a n t & l t ; / T y p e & g t ;  
     & l t ; I D & g t ; A U T H O R & l t ; / I D & g t ;  
     & l t ; V a l u e T y p e & g t ; U n d e f i n e d & l t ; / V a l u e T y p e & g t ;  
 & l t ; / S e r i a l i z e T e x t E l e m e n t & g t ; < / V a l u e > < / I T E M _ P R O P E R T Y > < I T E M _ P R O P E R T Y > < N a m e > A U T O F I T < / N a m e > < I n d e x > 0 < / I n d e x > < V a l u e / > < / I T E M _ P R O P E R T Y > < I T E M _ P R O P E R T Y > < N a m e > D I S P L A Y _ C A P T I O N < / N a m e > < I n d e x > 0 < / I n d e x > < V a l u e > X < / V a l u e > < / I T E M _ P R O P E R T Y > < / P R O P E R T I E S > < / R S R _ S X _ I T E M > < R S R _ S X _ I T E M > < N a m e > T E X T E L E M E N T _ 2 9 < / N a m e > < P R O P E R T I E S > < I T E M _ P R O P E R T Y > < N a m e > I T E M _ N A M E < / N a m e > < I n d e x > 0 < / I n d e x > < V a l u e > T E X T E L E M E N T _ 2 9 < / V a l u e > < / I T E M _ P R O P E R T Y > < I T E M _ P R O P E R T Y > < N a m e > R E N D E R _ A S S E M B L Y < / N a m e > < I n d e x > 0 < / I n d e x > < V a l u e > B E x A d d i n ,   V e r s i o n = 8 0 0 0 . 1 . 0 . 0 , 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 c o m . s a p . b i . e t . a n a l y z e r . a d d i n . B E x I t e m T e x t E l e m e n t < / V a l u e > < / I T E M _ P R O P E R T Y > < I T E M _ P R O P E R T Y > < N a m e > D A T A _ P R O V I D E R < / N a m e > < I n d e x > 0 < / I n d e x > < V a l u e > T E C H < / V a l u e > < / I T E M _ P R O P E R T Y > < I T E M _ P R O P E R T Y > < N a m e > E X C E L _ N A M E < / N a m e > < I n d e x > 0 < / I n d e x > < V a l u e > B E x G O A 5 R 1 7 N H 8 8 4 W 2 G 2 Y Z S K A R 9 3 7 < / V a l u e > < / I T E M _ P R O P E R T Y > < I T E M _ P R O P E R T Y > < N a m e > S H E E T < / N a m e > < I n d e x > 0 < / I n d e x > < V a l u e > G r a p h < / V a l u e > < / I T E M _ P R O P E R T Y > < I T E M _ P R O P E R T Y > < N a m e > D E S I G N _ S H A P E < / N a m e > < I n d e x > 0 < / I n d e x > < V a l u e > B E x I N 3 H M 1 U F J 0 D W N E 5 3 0 5 E R E A X 8 R < / V a l u e > < / I T E M _ P R O P E R T Y > < I T E M _ P R O P E R T Y > < N a m e > R A N G E < / N a m e > < I n d e x > 0 < / I n d e x > < V a l u e > $ I $ 1 0 : $ J $ 1 0 < / V a l u e > < / I T E M _ P R O P E R T Y > < I T E M _ P R O P E R T Y > < N a m e > D I S P L A Y _ S T A T I C _ F I L T E R S < / N a m e > < I n d e x > 0 < / I n d e x > < V a l u e / > < / I T E M _ P R O P E R T Y > < I T E M _ P R O P E R T Y > < N a m e > D I S P L A Y _ F O R M A T S < / N a m e > < I n d e x > 0 < / I n d e x > < V a l u e / > < / I T E M _ P R O P E R T Y > < I T E M _ P R O P E R T Y > < N a m e > D I S P L A Y _ T E X T _ E L E M E N T S < / N a m e > < I n d e x > 0 < / I n d e x > < V a l u e > & l t ; ? x m l   v e r s i o n = " 1 . 0 "   e n c o d i n g = " u t f - 1 6 " ? & g t ;  
 & l t ; S e r i a l i z e T e x t E l e m e n t   x m l n s : x s i = " h t t p : / / w w w . w 3 . o r g / 2 0 0 1 / X M L S c h e m a - i n s t a n c e "   x m l n s : x s d = " h t t p : / / w w w . w 3 . o r g / 2 0 0 1 / X M L S c h e m a " & g t ;  
     & l t ; T y p e & g t ; C o n s t a n t & l t ; / T y p e & g t ;  
     & l t ; I D & g t ; R O L L U P _ D A T E & l t ; / I D & g t ;  
     & l t ; V a l u e T y p e & g t ; U n d e f i n e d & l t ; / V a l u e T y p e & g t ;  
 & l t ; / S e r i a l i z e T e x t E l e m e n t & g t ; < / V a l u e > < / I T E M _ P R O P E R T Y > < I T E M _ P R O P E R T Y > < N a m e > A U T O F I T < / N a m e > < I n d e x > 0 < / I n d e x > < V a l u e / > < / I T E M _ P R O P E R T Y > < I T E M _ P R O P E R T Y > < N a m e > D I S P L A Y _ C A P T I O N < / N a m e > < I n d e x > 0 < / I n d e x > < V a l u e > X < / V a l u e > < / I T E M _ P R O P E R T Y > < / P R O P E R T I E S > < / R S R _ S X _ I T E M > < R S R _ S X _ I T E M > < N a m e > G R I D _ 2 < / N a m e > < P R O P E R T I E S > < I T E M _ P R O P E R T Y > < N a m e > I T E M _ N A M E < / N a m e > < I n d e x > 0 < / I n d e x > < V a l u e > G R I D _ 2 < / V a l u e > < / I T E M _ P R O P E R T Y > < I T E M _ P R O P E R T Y > < N a m e > R E N D E R _ A S S E M B L Y < / N a m e > < I n d e x > 0 < / I n d e x > < V a l u e > B E x A d d i n ,   V e r s i o n = 8 0 0 0 . 1 . 0 . 0 , 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 c o m . s a p . b i . e t . a n a l y z e r . a d d i n . B E x I t e m G r i d < / V a l u e > < / I T E M _ P R O P E R T Y > < I T E M _ P R O P E R T Y > < N a m e > D A T A _ P R O V I D E R < / N a m e > < I n d e x > 0 < / I n d e x > < V a l u e > L i s t a _ 1 < / V a l u e > < / I T E M _ P R O P E R T Y > < I T E M _ P R O P E R T Y > < N a m e > E X C E L _ N A M E < / N a m e > < I n d e x > 0 < / I n d e x > < V a l u e > B E x 9 D F U R 7 T 1 Z X 0 G K J Y Y N J 3 C I B B G X < / V a l u e > < / I T E M _ P R O P E R T Y > < I T E M _ P R O P E R T Y > < N a m e > S H E E T < / N a m e > < I n d e x > 0 < / I n d e x > < V a l u e > L i s t a P B < / V a l u e > < / I T E M _ P R O P E R T Y > < I T E M _ P R O P E R T Y > < N a m e > D E S I G N _ S H A P E < / N a m e > < I n d e x > 0 < / I n d e x > < V a l u e > B E x E Y M H X 7 X 3 H O Y W W O G J E X 6 3 Z 6 8 Q D < / V a l u e > < / I T E M _ P R O P E R T Y > < I T E M _ P R O P E R T Y > < N a m e > R A N G E < / N a m e > < I n d e x > 0 < / I n d e x > < V a l u e > $ B $ 7 : $ F $ 1 3 8 8 5 < / V a l u e > < / I T E M _ P R O P E R T Y > < I T E M _ P R O P E R T Y > < N a m e > F O R M A T < / N a m e > < I n d e x > 0 < / I n d e x > < V a l u e > X < / V a l u e > < / I T E M _ P R O P E R T Y > < I T E M _ P R O P E R T Y > < N a m e > S O R T _ I C O N S < / N a m e > < I n d e x > 0 < / I n d e x > < V a l u e > X < / V a l u e > < / I T E M _ P R O P E R T Y > < I T E M _ P R O P E R T Y > < N a m e > H I E R A R C H Y _ I C O N S < / N a m e > < I n d e x > 0 < / I n d e x > < V a l u e > X < / V a l u e > < / I T E M _ P R O P E R T Y > < I T E M _ P R O P E R T Y > < N a m e > H I E R A R C H Y _ T E X T _ P R E F I X E S < / N a m e > < I n d e x > 0 < / I n d e x > < V a l u e / > < / I T E M _ P R O P E R T Y > < I T E M _ P R O P E R T Y > < N a m e > N A V I G A T I O N < / N a m e > < I n d e x > 0 < / I n d e x > < V a l u e > X < / V a l u e > < / I T E M _ P R O P E R T Y > < I T E M _ P R O P E R T Y > < N a m e > A U T O F I T < / N a m e > < I n d e x > 0 < / I n d e x > < V a l u e > X < / V a l u e > < / I T E M _ P R O P E R T Y > < I T E M _ P R O P E R T Y > < N a m e > F O R M U L A < / N a m e > < I n d e x > 0 < / I n d e x > < V a l u e / > < / I T E M _ P R O P E R T Y > < I T E M _ P R O P E R T Y > < N a m e > D R I L L _ D O W N _ O N _ C O N V < / N a m e > < I n d e x > 0 < / I n d e x > < V a l u e / > < / I T E M _ P R O P E R T Y > < I T E M _ P R O P E R T Y > < N a m e > H I G H L I G H T _ S T R U C T U R E _ M E M B E R S < / N a m e > < I n d e x > 0 < / I n d e x > < V a l u e / > < / I T E M _ P R O P E R T Y > < I T E M _ P R O P E R T Y > < N a m e > R E F E R E N C E _ K E Y S < / N a m e > < I n d e x > 0 < / I n d e x > < V a l u e / > < / I T E M _ P R O P E R T Y > < I T E M _ P R O P E R T Y > < N a m e > C L I P M O D E X < / N a m e > < I n d e x > 0 < / I n d e x > < V a l u e > F U L L S I Z E < / V a l u e > < / I T E M _ P R O P E R T Y > < I T E M _ P R O P E R T Y > < N a m e > C L I P M O D E Y < / N a m e > < I n d e x > 0 < / I n d e x > < V a l u e > F U L L S I Z E < / V a l u e > < / I T E M _ P R O P E R T Y > < I T E M _ P R O P E R T Y > < N a m e > A D J U S T _ P R I N T _ A R E A < / N a m e > < I n d e x > 0 < / I n d e x > < V a l u e / > < / I T E M _ P R O P E R T Y > < I T E M _ P R O P E R T Y > < N a m e > P R O T E C T I O N < / N a m e > < I n d e x > 0 < / I n d e x > < V a l u e / > < / I T E M _ P R O P E R T Y > < I T E M _ P R O P E R T Y > < N a m e > D O _ N O T _ D E L E T E _ N U M B E R _ F O R M A T S < / N a m e > < I n d e x > 0 < / I n d e x > < V a l u e / > < / I T E M _ P R O P E R T Y > < I T E M _ P R O P E R T Y > < N a m e > S H O W _ C O M M E N T S _ A S _ E X C E L _ C O M M E N T S < / N a m e > < I n d e x > 0 < / I n d e x > < V a l u e / > < / I T E M _ P R O P E R T Y > < I T E M _ P R O P E R T Y > < N a m e > S U P P R E S S _ N E W _ L I N E S < / N a m e > < I n d e x > 0 < / I n d e x > < V a l u e / > < / I T E M _ P R O P E R T Y > < / P R O P E R T I E S > < / R S R _ S X _ I T E M > < R S R _ S X _ I T E M > < N a m e > G R I D _ 5 < / N a m e > < P R O P E R T I E S > < I T E M _ P R O P E R T Y > < N a m e > I T E M _ N A M E < / N a m e > < I n d e x > 0 < / I n d e x > < V a l u e > G R I D _ 5 < / V a l u e > < / I T E M _ P R O P E R T Y > < I T E M _ P R O P E R T Y > < N a m e > R E N D E R _ A S S E M B L Y < / N a m e > < I n d e x > 0 < / I n d e x > < V a l u e > B E x A d d i n ,   V e r s i o n = 8 0 0 0 . 1 . 0 . 0 , 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 c o m . s a p . b i . e t . a n a l y z e r . a d d i n . B E x I t e m G r i d < / V a l u e > < / I T E M _ P R O P E R T Y > < I T E M _ P R O P E R T Y > < N a m e > D A T A _ P R O V I D E R < / N a m e > < I n d e x > 0 < / I n d e x > < V a l u e > A N A L I T < / V a l u e > < / I T E M _ P R O P E R T Y > < I T E M _ P R O P E R T Y > < N a m e > T A R G E T _ D A T A _ P R O V I D E R < / N a m e > < I n d e x > 1 < / I n d e x > < V a l u e > A N A L I T < / V a l u e > < / I T E M _ P R O P E R T Y > < I T E M _ P R O P E R T Y > < N a m e > E X C E L _ N A M E < / N a m e > < I n d e x > 0 < / I n d e x > < V a l u e > B E x K O N V C E R 4 R 2 H 1 K 8 S X O R T Q 2 9 6 1 N < / V a l u e > < / I T E M _ P R O P E R T Y > < I T E M _ P R O P E R T Y > < N a m e > S H E E T < / N a m e > < I n d e x > 0 < / I n d e x > < V a l u e > T a b l e < / V a l u e > < / I T E M _ P R O P E R T Y > < I T E M _ P R O P E R T Y > < N a m e > D E S I G N _ S H A P E < / N a m e > < I n d e x > 0 < / I n d e x > < V a l u e > B E x U 4 C X N O P 0 K S V J C 1 D U P F 6 5 G N B Z G < / V a l u e > < / I T E M _ P R O P E R T Y > < I T E M _ P R O P E R T Y > < N a m e > R A N G E < / N a m e > < I n d e x > 0 < / I n d e x > < V a l u e > $ F $ 1 5 : $ M $ 9 2 < / V a l u e > < / I T E M _ P R O P E R T Y > < I T E M _ P R O P E R T Y > < N a m e > S H A P E _ N A M E < / N a m e > < I n d e x > 1 < / I n d e x > < V a l u e > B E x B 3 U S 9 W 0 V W A 3 A Q L G W M V A B 8 N 8 R F < / V a l u e > < / I T E M _ P R O P E R T Y > < I T E M _ P R O P E R T Y > < N a m e > S H A P E _ C O M M A N D < / N a m e > < I n d e x > 1 < / I n d e x > < V a l u e > S o r t K e y A s c e n d i n g : 0 P U _ M E A S U R E < / V a l u e > < / I T E M _ P R O P E R T Y > < I T E M _ P R O P E R T Y > < N a m e > S H A P E _ T Y P E < / N a m e > < I n d e x > 1 < / I n d e x > < V a l u e > S o r t A s c e n d i n g . g i f < / V a l u e > < / I T E M _ P R O P E R T Y > < I T E M _ P R O P E R T Y > < N a m e > S H A P E _ N A M E < / N a m e > < I n d e x > 2 < / I n d e x > < V a l u e > B E x I O 1 S X Z 8 K P 3 R F I 0 B 6 I G K P V Z G D Q < / V a l u e > < / I T E M _ P R O P E R T Y > < I T E M _ P R O P E R T Y > < N a m e > S H A P E _ C O M M A N D < / N a m e > < I n d e x > 2 < / I n d e x > < V a l u e > S o r t K e y D e s c e n d i n g : 0 P U _ M E A S U R E < / V a l u e > < / I T E M _ P R O P E R T Y > < I T E M _ P R O P E R T Y > < N a m e > S H A P E _ T Y P E < / N a m e > < I n d e x > 2 < / I n d e x > < V a l u e > S o r t D e s c e n d i n g T . g i f < / V a l u e > < / I T E M _ P R O P E R T Y > < I T E M _ P R O P E R T Y > < N a m e > S H A P E _ N A M E < / N a m e > < I n d e x > 3 < / I n d e x > < V a l u e > B E x S H U V 4 T 3 7 A B 1 E 8 L 6 D V F 6 2 U 8 1 N Q < / V a l u e > < / I T E M _ P R O P E R T Y > < I T E M _ P R O P E R T Y > < N a m e > S H A P E _ C O M M A N D < / N a m e > < I n d e x > 3 < / I n d e x > < V a l u e > S o r t T e x t A s c e n d i n g : 0 P U _ M E A S U R E < / V a l u e > < / I T E M _ P R O P E R T Y > < I T E M _ P R O P E R T Y > < N a m e > S H A P E _ T Y P E < / N a m e > < I n d e x > 3 < / I n d e x > < V a l u e > S o r t A s c e n d i n g . g i f < / V a l u e > < / I T E M _ P R O P E R T Y > < I T E M _ P R O P E R T Y > < N a m e > S H A P E _ N A M E < / N a m e > < I n d e x > 4 < / I n d e x > < V a l u e > B E x 9 B H 9 U Z N I L J 8 0 Y 9 E 4 0 C 2 Y S 6 A Y 7 < / V a l u e > < / I T E M _ P R O P E R T Y > < I T E M _ P R O P E R T Y > < N a m e > S H A P E _ C O M M A N D < / N a m e > < I n d e x > 4 < / I n d e x > < V a l u e > S o r t T e x t D e s c e n d i n g : 0 P U _ M E A S U R E < / V a l u e > < / I T E M _ P R O P E R T Y > < I T E M _ P R O P E R T Y > < N a m e > S H A P E _ T Y P E < / N a m e > < I n d e x > 4 < / I n d e x > < V a l u e > S o r t D e s c e n d i n g T . g i f < / V a l u e > < / I T E M _ P R O P E R T Y > < I T E M _ P R O P E R T Y > < N a m e > S H A P E _ N A M E < / N a m e > < I n d e x > 5 < / I n d e x > < V a l u e > B E x Z P K B Y A G 1 T 3 U C V A G X F W A C Y O B 6 6 < / V a l u e > < / I T E M _ P R O P E R T Y > < I T E M _ P R O P E R T Y > < N a m e > S H A P E _ C O M M A N D < / N a m e > < I n d e x > 5 < / I n d e x > < V a l u e > S o r t V a l u e A s c e n d i n g : 8 D 6 C 1 P F 5 9 N E I C H L H U A E Q G B 7 2 F : 8 B 1 L W D G J W 9 N U 7 B E X M M P 7 L Z J W N < / V a l u e > < / I T E M _ P R O P E R T Y > < I T E M _ P R O P E R T Y > < N a m e > S H A P E _ T Y P E < / N a m e > < I n d e x > 5 < / I n d e x > < V a l u e > S o r t A s c e n d i n g . g i f < / V a l u e > < / I T E M _ P R O P E R T Y > < I T E M _ P R O P E R T Y > < N a m e > S H A P E _ N A M E < / N a m e > < I n d e x > 6 < / I n d e x > < V a l u e > B E x D 6 M R T R Q Z B 5 6 2 H 0 S N 8 Z 8 N A O W I F < / V a l u e > < / I T E M _ P R O P E R T Y > < I T E M _ P R O P E R T Y > < N a m e > S H A P E _ C O M M A N D < / N a m e > < I n d e x > 6 < / I n d e x > < V a l u e > S o r t V a l u e D e s c e n d i n g : 8 D 6 C 1 P F 5 9 N E I C H L H U A E Q G B 7 2 F : 8 B 1 L W D G J W 9 N U 7 B E X M M P 7 L Z J W N < / V a l u e > < / I T E M _ P R O P E R T Y > < I T E M _ P R O P E R T Y > < N a m e > S H A P E _ T Y P E < / N a m e > < I n d e x > 6 < / I n d e x > < V a l u e > S o r t D e s c e n d i n g T . g i f < / V a l u e > < / I T E M _ P R O P E R T Y > < I T E M _ P R O P E R T Y > < N a m e > S H A P E _ N A M E < / N a m e > < I n d e x > 7 < / I n d e x > < V a l u e > B E x V Y T O 6 F Z D I J C V N E 2 J 8 7 L U 6 M E B L < / V a l u e > < / I T E M _ P R O P E R T Y > < I T E M _ P R O P E R T Y > < N a m e > S H A P E _ C O M M A N D < / N a m e > < I n d e x > 7 < / I n d e x > < V a l u e > S o r t V a l u e A s c e n d i n g : 8 F B 2 7 1 D Q N 1 5 6 H N S 2 1 Y 4 9 A M U 8 7 : 8 B 1 L W D G J W 9 N U 7 B E X M M P 7 L Z J W N < / V a l u e > < / I T E M _ P R O P E R T Y > < I T E M _ P R O P E R T Y > < N a m e > S H A P E _ T Y P E < / N a m e > < I n d e x > 7 < / I n d e x > < V a l u e > S o r t A s c e n d i n g . g i f < / V a l u e > < / I T E M _ P R O P E R T Y > < I T E M _ P R O P E R T Y > < N a m e > S H A P E _ N A M E < / N a m e > < I n d e x > 8 < / I n d e x > < V a l u e > B E x G O N H T Z 8 3 E 9 W X C Z W Y X M 5 F 4 U Z O M < / V a l u e > < / I T E M _ P R O P E R T Y > < I T E M _ P R O P E R T Y > < N a m e > S H A P E _ C O M M A N D < / N a m e > < I n d e x > 8 < / I n d e x > < V a l u e > S o r t V a l u e D e s c e n d i n g : 8 F B 2 7 1 D Q N 1 5 6 H N S 2 1 Y 4 9 A M U 8 7 : 8 B 1 L W D G J W 9 N U 7 B E X M M P 7 L Z J W N < / V a l u e > < / I T E M _ P R O P E R T Y > < I T E M _ P R O P E R T Y > < N a m e > S H A P E _ T Y P E < / N a m e > < I n d e x > 8 < / I n d e x > < V a l u e > S o r t D e s c e n d i n g T . g i f < / V a l u e > < / I T E M _ P R O P E R T Y > < I T E M _ P R O P E R T Y > < N a m e > S H A P E _ N A M E < / N a m e > < I n d e x > 9 < / I n d e x > < V a l u e > B E x M R N H W X 7 K H 6 1 Q P G H B K X I 8 B Y J 4 1 < / V a l u e > < / I T E M _ P R O P E R T Y > < I T E M _ P R O P E R T Y > < N a m e > S H A P E _ C O M M A N D < / N a m e > < I n d e x > 9 < / I n d e x > < V a l u e > S o r t V a l u e A s c e n d i n g : 8 H F S C D C C 0 E V U M T Y M 9 L T S 4 Y H D Z : 8 B 1 L W D G J W 9 N U 7 B E X M M P 7 L Z J W N < / V a l u e > < / I T E M _ P R O P E R T Y > < I T E M _ P R O P E R T Y > < N a m e > S H A P E _ T Y P E < / N a m e > < I n d e x > 9 < / I n d e x > < V a l u e > S o r t A s c e n d i n g . g i f < / V a l u e > < / I T E M _ P R O P E R T Y > < I T E M _ P R O P E R T Y > < N a m e > S H A P E _ N A M E < / N a m e > < I n d e x > 1 0 < / I n d e x > < V a l u e > B E x 9 6 T L A 9 J G R F O E A 6 E 6 L J 9 G 0 0 M 6 L < / V a l u e > < / I T E M _ P R O P E R T Y > < I T E M _ P R O P E R T Y > < N a m e > S H A P E _ C O M M A N D < / N a m e > < I n d e x > 1 0 < / I n d e x > < V a l u e > S o r t V a l u e D e s c e n d i n g : 8 H F S C D C C 0 E V U M T Y M 9 L T S 4 Y H D Z : 8 B 1 L W D G J W 9 N U 7 B E X M M P 7 L Z J W N < / V a l u e > < / I T E M _ P R O P E R T Y > < I T E M _ P R O P E R T Y > < N a m e > S H A P E _ T Y P E < / N a m e > < I n d e x > 1 0 < / I n d e x > < V a l u e > S o r t D e s c e n d i n g T . g i f < / V a l u e > < / I T E M _ P R O P E R T Y > < I T E M _ P R O P E R T Y > < N a m e > S H A P E _ N A M E < / N a m e > < I n d e x > 1 1 < / I n d e x > < V a l u e > B E x 7 F W O D A A M 4 N B J E I T 1 C R J 4 P V Z T G < / V a l u e > < / I T E M _ P R O P E R T Y > < I T E M _ P R O P E R T Y > < N a m e > S H A P E _ C O M M A N D < / N a m e > < I n d e x > 1 1 < / I n d e x > < V a l u e > 0 P U _ M E A S U R E : 1 < / V a l u e > < / I T E M _ P R O P E R T Y > < I T E M _ P R O P E R T Y > < N a m e > S H A P E _ T Y P E < / N a m e > < I n d e x > 1 1 < / I n d e x > < V a l u e > E x p a n d e d . g i f < / V a l u e > < / I T E M _ P R O P E R T Y > < I T E M _ P R O P E R T Y > < N a m e > S H A P E _ N A M E < / N a m e > < I n d e x > 1 2 < / I n d e x > < V a l u e > B E x I Y W 5 W 5 T N M M 5 K N J R 3 F K N D J Z I M N < / V a l u e > < / I T E M _ P R O P E R T Y > < I T E M _ P R O P E R T Y > < N a m e > S H A P E _ C O M M A N D < / N a m e > < I n d e x > 1 2 < / I n d e x > < V a l u e > 0 P U _ M E A S U R E : 2 < / V a l u e > < / I T E M _ P R O P E R T Y > < I T E M _ P R O P E R T Y > < N a m e > S H A P E _ T Y P E < / N a m e > < I n d e x > 1 2 < / I n d e x > < V a l u e > E x p a n d e d . g i f < / V a l u e > < / I T E M _ P R O P E R T Y > < I T E M _ P R O P E R T Y > < N a m e > S H A P E _ N A M E < / N a m e > < I n d e x > 1 3 < / I n d e x > < V a l u e > B E x Z Z 9 M P C 2 4 Q E 7 A H P Z V 1 V V J B T T A K < / V a l u e > < / I T E M _ P R O P E R T Y > < I T E M _ P R O P E R T Y > < N a m e > S H A P E _ C O M M A N D < / N a m e > < I n d e x > 1 3 < / I n d e x > < V a l u e > 0 P U _ M E A S U R E : 3 < / V a l u e > < / I T E M _ P R O P E R T Y > < I T E M _ P R O P E R T Y > < N a m e > S H A P E _ T Y P E < / N a m e > < I n d e x > 1 3 < / I n d e x > < V a l u e > E x p a n d e d . g i f < / V a l u e > < / I T E M _ P R O P E R T Y > < I T E M _ P R O P E R T Y > < N a m e > S H A P E _ N A M E < / N a m e > < I n d e x > 1 4 < / I n d e x > < V a l u e > B E x C U 0 4 Q 4 6 A E 8 V R 1 C J C H V J 6 2 G S W E < / V a l u e > < / I T E M _ P R O P E R T Y > < I T E M _ P R O P E R T Y > < N a m e > S H A P E _ C O M M A N D < / N a m e > < I n d e x > 1 4 < / I n d e x > < V a l u e > 0 P U _ M E A S U R E : 4 < / V a l u e > < / I T E M _ P R O P E R T Y > < I T E M _ P R O P E R T Y > < N a m e > S H A P E _ T Y P E < / N a m e > < I n d e x > 1 4 < / I n d e x > < V a l u e > E x p a n d e d . g i f < / V a l u e > < / I T E M _ P R O P E R T Y > < I T E M _ P R O P E R T Y > < N a m e > S H A P E _ N A M E < / N a m e > < I n d e x > 1 5 < / I n d e x > < V a l u e > B E x B F B B O A B P K Y E V R 0 A R H U Z 8 I 2 M K P < / V a l u e > < / I T E M _ P R O P E R T Y > < I T E M _ P R O P E R T Y > < N a m e > S H A P E _ C O M M A N D < / N a m e > < I n d e x > 1 5 < / I n d e x > < V a l u e > 0 P U _ M E A S U R E : 2 2 < / V a l u e > < / I T E M _ P R O P E R T Y > < I T E M _ P R O P E R T Y > < N a m e > S H A P E _ T Y P E < / N a m e > < I n d e x > 1 5 < / I n d e x > < V a l u e > E x p a n d e d . g i f < / V a l u e > < / I T E M _ P R O P E R T Y > < I T E M _ P R O P E R T Y > < N a m e > S H A P E _ N A M E < / N a m e > < I n d e x > 1 6 < / I n d e x > < V a l u e > B E x S 3 8 5 0 8 O 3 O 6 7 X 8 L 3 R 5 Z X S B Y 6 J 7 < / V a l u e > < / I T E M _ P R O P E R T Y > < I T E M _ P R O P E R T Y > < N a m e > S H A P E _ C O M M A N D < / N a m e > < I n d e x > 1 6 < / I n d e x > < V a l u e > 0 P U _ M E A S U R E : 2 3 < / V a l u e > < / I T E M _ P R O P E R T Y > < I T E M _ P R O P E R T Y > < N a m e > S H A P E _ T Y P E < / N a m e > < I n d e x > 1 6 < / I n d e x > < V a l u e > E x p a n d e d . g i f < / V a l u e > < / I T E M _ P R O P E R T Y > < I T E M _ P R O P E R T Y > < N a m e > S H A P E _ N A M E < / N a m e > < I n d e x > 1 7 < / I n d e x > < V a l u e > B E x 9 6 A 3 Y 1 B I T W 9 4 P L O 6 6 F 7 A C D U O K < / V a l u e > < / I T E M _ P R O P E R T Y > < I T E M _ P R O P E R T Y > < N a m e > S H A P E _ C O M M A N D < / N a m e > < I n d e x > 1 7 < / I n d e x > < V a l u e > 0 P U _ M E A S U R E : 2 4 < / V a l u e > < / I T E M _ P R O P E R T Y > < I T E M _ P R O P E R T Y > < N a m e > S H A P E _ T Y P E < / N a m e > < I n d e x > 1 7 < / I n d e x > < V a l u e > E x p a n d e d . g i f < / V a l u e > < / I T E M _ P R O P E R T Y > < I T E M _ P R O P E R T Y > < N a m e > S H A P E _ N A M E < / N a m e > < I n d e x > 1 8 < / I n d e x > < V a l u e > B E x D 0 9 I 2 W L P T 2 M F W J 8 J V M 7 0 2 3 X Y N < / V a l u e > < / I T E M _ P R O P E R T Y > < I T E M _ P R O P E R T Y > < N a m e > S H A P E _ C O M M A N D < / N a m e > < I n d e x > 1 8 < / I n d e x > < V a l u e > 0 P U _ M E A S U R E : 2 6 < / V a l u e > < / I T E M _ P R O P E R T Y > < I T E M _ P R O P E R T Y > < N a m e > S H A P E _ T Y P E < / N a m e > < I n d e x > 1 8 < / I n d e x > < V a l u e > E x p a n d e d . g i f < / V a l u e > < / I T E M _ P R O P E R T Y > < I T E M _ P R O P E R T Y > < N a m e > S H A P E _ N A M E < / N a m e > < I n d e x > 1 9 < / I n d e x > < V a l u e > B E x 1 P H I S 4 V Q L 3 D N Z W Z 8 L M F 2 U E M R 8 < / V a l u e > < / I T E M _ P R O P E R T Y > < I T E M _ P R O P E R T Y > < N a m e > S H A P E _ C O M M A N D < / N a m e > < I n d e x > 1 9 < / I n d e x > < V a l u e > 0 P U _ M E A S U R E : 2 7 < / V a l u e > < / I T E M _ P R O P E R T Y > < I T E M _ P R O P E R T Y > < N a m e > S H A P E _ T Y P E < / N a m e > < I n d e x > 1 9 < / I n d e x > < V a l u e > E x p a n d e d . g i f < / V a l u e > < / I T E M _ P R O P E R T Y > < I T E M _ P R O P E R T Y > < N a m e > S H A P E _ N A M E < / N a m e > < I n d e x > 2 0 < / I n d e x > < V a l u e > B E x K U F E S H 5 X 1 Z F W S 9 7 S G E 0 X M E S 9 4 < / V a l u e > < / I T E M _ P R O P E R T Y > < I T E M _ P R O P E R T Y > < N a m e > S H A P E _ C O M M A N D < / N a m e > < I n d e x > 2 0 < / I n d e x > < V a l u e > 0 P U _ M E A S U R E : 2 8 < / V a l u e > < / I T E M _ P R O P E R T Y > < I T E M _ P R O P E R T Y > < N a m e > S H A P E _ T Y P E < / N a m e > < I n d e x > 2 0 < / I n d e x > < V a l u e > E x p a n d e d . g i f < / V a l u e > < / I T E M _ P R O P E R T Y > < I T E M _ P R O P E R T Y > < N a m e > S H A P E _ N A M E < / N a m e > < I n d e x > 2 1 < / I n d e x > < V a l u e > B E x S 9 Z Y 0 I N 0 E A T Z A J R W D 9 J 5 U G 5 9 H < / V a l u e > < / I T E M _ P R O P E R T Y > < I T E M _ P R O P E R T Y > < N a m e > S H A P E _ C O M M A N D < / N a m e > < I n d e x > 2 1 < / I n d e x > < V a l u e > 0 P U _ M E A S U R E : 3 1 < / V a l u e > < / I T E M _ P R O P E R T Y > < I T E M _ P R O P E R T Y > < N a m e > S H A P E _ T Y P E < / N a m e > < I n d e x > 2 1 < / I n d e x > < V a l u e > E x p a n d e d . g i f < / V a l u e > < / I T E M _ P R O P E R T Y > < I T E M _ P R O P E R T Y > < N a m e > S H A P E _ N A M E < / N a m e > < I n d e x > 2 2 < / I n d e x > < V a l u e > B E x 7 L 8 1 A 7 J L S 7 J Q I 5 A V M T U 3 1 E I 4 R < / V a l u e > < / I T E M _ P R O P E R T Y > < I T E M _ P R O P E R T Y > < N a m e > S H A P E _ C O M M A N D < / N a m e > < I n d e x > 2 2 < / I n d e x > < V a l u e > 0 P U _ M E A S U R E : 3 4 < / V a l u e > < / I T E M _ P R O P E R T Y > < I T E M _ P R O P E R T Y > < N a m e > S H A P E _ T Y P E < / N a m e > < I n d e x > 2 2 < / I n d e x > < V a l u e > E x p a n d e d . g i f < / V a l u e > < / I T E M _ P R O P E R T Y > < I T E M _ P R O P E R T Y > < N a m e > S H A P E _ N A M E < / N a m e > < I n d e x > 2 3 < / I n d e x > < V a l u e > B E x K K G T I M 6 9 5 9 Q C M 1 H 3 O 4 J D F 0 2 O C < / V a l u e > < / I T E M _ P R O P E R T Y > < I T E M _ P R O P E R T Y > < N a m e > S H A P E _ C O M M A N D < / N a m e > < I n d e x > 2 3 < / I n d e x > < V a l u e > 0 P U _ M E A S U R E : 3 5 < / V a l u e > < / I T E M _ P R O P E R T Y > < I T E M _ P R O P E R T Y > < N a m e > S H A P E _ T Y P E < / N a m e > < I n d e x > 2 3 < / I n d e x > < V a l u e > E x p a n d e d . g i f < / V a l u e > < / I T E M _ P R O P E R T Y > < I T E M _ P R O P E R T Y > < N a m e > S H A P E _ N A M E < / N a m e > < I n d e x > 2 4 < / I n d e x > < V a l u e > B E x K I S V Q Q J A 1 D O S M 8 P W 1 O I F 8 M T 0 Z < / V a l u e > < / I T E M _ P R O P E R T Y > < I T E M _ P R O P E R T Y > < N a m e > S H A P E _ C O M M A N D < / N a m e > < I n d e x > 2 4 < / I n d e x > < V a l u e > 0 P U _ M E A S U R E : 3 6 < / V a l u e > < / I T E M _ P R O P E R T Y > < I T E M _ P R O P E R T Y > < N a m e > S H A P E _ T Y P E < / N a m e > < I n d e x > 2 4 < / I n d e x > < V a l u e > E x p a n d e d . g i f < / V a l u e > < / I T E M _ P R O P E R T Y > < I T E M _ P R O P E R T Y > < N a m e > S H A P E _ N A M E < / N a m e > < I n d e x > 2 5 < / I n d e x > < V a l u e > B E x F 6 8 P Z B 5 1 2 B L 4 A S C I J G 6 T W 9 Q 3 E < / V a l u e > < / I T E M _ P R O P E R T Y > < I T E M _ P R O P E R T Y > < N a m e > S H A P E _ C O M M A N D < / N a m e > < I n d e x > 2 5 < / I n d e x > < V a l u e > 0 P U _ M E A S U R E : 5 0 < / V a l u e > < / I T E M _ P R O P E R T Y > < I T E M _ P R O P E R T Y > < N a m e > S H A P E _ T Y P E < / N a m e > < I n d e x > 2 5 < / I n d e x > < V a l u e > E x p a n d e d . g i f < / V a l u e > < / I T E M _ P R O P E R T Y > < I T E M _ P R O P E R T Y > < N a m e > S H A P E _ N A M E < / N a m e > < I n d e x > 2 6 < / I n d e x > < V a l u e > B E x 7 G Q N A N 4 Q A W H 6 N H 0 B 2 Q Q H T Y R F X < / V a l u e > < / I T E M _ P R O P E R T Y > < I T E M _ P R O P E R T Y > < N a m e > S H A P E _ C O M M A N D < / N a m e > < I n d e x > 2 6 < / I n d e x > < V a l u e > 0 P U _ M E A S U R E : 5 1 < / V a l u e > < / I T E M _ P R O P E R T Y > < I T E M _ P R O P E R T Y > < N a m e > S H A P E _ T Y P E < / N a m e > < I n d e x > 2 6 < / I n d e x > < V a l u e > E x p a n d e d . g i f < / V a l u e > < / I T E M _ P R O P E R T Y > < I T E M _ P R O P E R T Y > < N a m e > S H A P E _ N A M E < / N a m e > < I n d e x > 2 7 < / I n d e x > < V a l u e > B E x 9 I 6 2 X R X 5 7 W 1 E I T U F D 3 9 X X 8 4 Z H < / V a l u e > < / I T E M _ P R O P E R T Y > < I T E M _ P R O P E R T Y > < N a m e > S H A P E _ C O M M A N D < / N a m e > < I n d e x > 2 7 < / I n d e x > < V a l u e > 0 P U _ M E A S U R E : 5 2 < / V a l u e > < / I T E M _ P R O P E R T Y > < I T E M _ P R O P E R T Y > < N a m e > S H A P E _ T Y P E < / N a m e > < I n d e x > 2 7 < / I n d e x > < V a l u e > E x p a n d e d . g i f < / V a l u e > < / I T E M _ P R O P E R T Y > < I T E M _ P R O P E R T Y > < N a m e > S H A P E _ N A M E < / N a m e > < I n d e x > 2 8 < / I n d e x > < V a l u e > B E x 7 K E T D N S G J S S F C U 1 8 1 X 6 Z 6 Q Y 0 1 < / V a l u e > < / I T E M _ P R O P E R T Y > < I T E M _ P R O P E R T Y > < N a m e > S H A P E _ C O M M A N D < / N a m e > < I n d e x > 2 8 < / I n d e x > < V a l u e > 0 P U _ M E A S U R E : 5 7 < / V a l u e > < / I T E M _ P R O P E R T Y > < I T E M _ P R O P E R T Y > < N a m e > S H A P E _ T Y P E < / N a m e > < I n d e x > 2 8 < / I n d e x > < V a l u e > E x p a n d e d . g i f < / V a l u e > < / I T E M _ P R O P E R T Y > < I T E M _ P R O P E R T Y > < N a m e > S H A P E _ N A M E < / N a m e > < I n d e x > 2 9 < / I n d e x > < V a l u e > B E x F 4 H H I P I U A G Y V T 1 S U L 7 X 4 7 A 5 D X < / V a l u e > < / I T E M _ P R O P E R T Y > < I T E M _ P R O P E R T Y > < N a m e > S H A P E _ C O M M A N D < / N a m e > < I n d e x > 2 9 < / I n d e x > < V a l u e > 0 P U _ M E A S U R E : 5 8 < / V a l u e > < / I T E M _ P R O P E R T Y > < I T E M _ P R O P E R T Y > < N a m e > S H A P E _ T Y P E < / N a m e > < I n d e x > 2 9 < / I n d e x > < V a l u e > E x p a n d e d . g i f < / V a l u e > < / I T E M _ P R O P E R T Y > < I T E M _ P R O P E R T Y > < N a m e > S H A P E _ N A M E < / N a m e > < I n d e x > 3 0 < / I n d e x > < V a l u e > B E x 7 7 Z I E 4 X Y T L J 1 6 E O Q Q U F 7 F J 6 5 J < / V a l u e > < / I T E M _ P R O P E R T Y > < I T E M _ P R O P E R T Y > < N a m e > S H A P E _ C O M M A N D < / N a m e > < I n d e x > 3 0 < / I n d e x > < V a l u e > 0 P U _ M E A S U R E : 5 9 < / V a l u e > < / I T E M _ P R O P E R T Y > < I T E M _ P R O P E R T Y > < N a m e > S H A P E _ T Y P E < / N a m e > < I n d e x > 3 0 < / I n d e x > < V a l u e > E x p a n d e d . g i f < / V a l u e > < / I T E M _ P R O P E R T Y > < I T E M _ P R O P E R T Y > < N a m e > S H A P E _ N A M E < / N a m e > < I n d e x > 3 1 < / I n d e x > < V a l u e > B E x C Y 0 F P G W W Z M Q 1 N B 5 S P Y E 7 U F U 6 N < / V a l u e > < / I T E M _ P R O P E R T Y > < I T E M _ P R O P E R T Y > < N a m e > S H A P E _ C O M M A N D < / N a m e > < I n d e x > 3 1 < / I n d e x > < V a l u e > 0 P U _ M E A S U R E : 6 4 < / V a l u e > < / I T E M _ P R O P E R T Y > < I T E M _ P R O P E R T Y > < N a m e > S H A P E _ T Y P E < / N a m e > < I n d e x > 3 1 < / I n d e x > < V a l u e > E x p a n d e d . g i f < / V a l u e > < / I T E M _ P R O P E R T Y > < I T E M _ P R O P E R T Y > < N a m e > S H A P E _ N A M E < / N a m e > < I n d e x > 3 2 < / I n d e x > < V a l u e > B E x I V Z V 8 K K I Z T 9 2 8 G P 5 O F 6 B I H K N J < / V a l u e > < / I T E M _ P R O P E R T Y > < I T E M _ P R O P E R T Y > < N a m e > S H A P E _ C O M M A N D < / N a m e > < I n d e x > 3 2 < / I n d e x > < V a l u e > 0 P U _ M E A S U R E : 6 5 < / V a l u e > < / I T E M _ P R O P E R T Y > < I T E M _ P R O P E R T Y > < N a m e > S H A P E _ T Y P E < / N a m e > < I n d e x > 3 2 < / I n d e x > < V a l u e > E x p a n d e d . g i f < / V a l u e > < / I T E M _ P R O P E R T Y > < I T E M _ P R O P E R T Y > < N a m e > S H A P E _ N A M E < / N a m e > < I n d e x > 3 3 < / I n d e x > < V a l u e > B E x T V S Z V Z 3 T R T B G R 7 0 S 8 6 X U E A E Y D < / V a l u e > < / I T E M _ P R O P E R T Y > < I T E M _ P R O P E R T Y > < N a m e > S H A P E _ C O M M A N D < / N a m e > < I n d e x > 3 3 < / I n d e x > < V a l u e > 0 P U _ M E A S U R E : 6 6 < / V a l u e > < / I T E M _ P R O P E R T Y > < I T E M _ P R O P E R T Y > < N a m e > S H A P E _ T Y P E < / N a m e > < I n d e x > 3 3 < / I n d e x > < V a l u e > E x p a n d e d . g i f < / V a l u e > < / I T E M _ P R O P E R T Y > < I T E M _ P R O P E R T Y > < N a m e > S H A P E _ N A M E < / N a m e > < I n d e x > 3 4 < / I n d e x > < V a l u e > B E x O L L S X D 9 S 2 1 K H E U X 1 3 3 O 2 5 F W P A < / V a l u e > < / I T E M _ P R O P E R T Y > < I T E M _ P R O P E R T Y > < N a m e > S H A P E _ C O M M A N D < / N a m e > < I n d e x > 3 4 < / I n d e x > < V a l u e > 0 P U _ M E A S U R E : 7 2 < / V a l u e > < / I T E M _ P R O P E R T Y > < I T E M _ P R O P E R T Y > < N a m e > S H A P E _ T Y P E < / N a m e > < I n d e x > 3 4 < / I n d e x > < V a l u e > E x p a n d e d . g i f < / V a l u e > < / I T E M _ P R O P E R T Y > < I T E M _ P R O P E R T Y > < N a m e > S H A P E _ N A M E < / N a m e > < I n d e x > 3 5 < / I n d e x > < V a l u e > B E x K R N L Y 6 U H 9 3 K 5 Z U G 3 C D 3 9 6 0 1 6 Y < / V a l u e > < / I T E M _ P R O P E R T Y > < I T E M _ P R O P E R T Y > < N a m e > S H A P E _ C O M M A N D < / N a m e > < I n d e x > 3 5 < / I n d e x > < V a l u e > 0 P U _ M E A S U R E : 7 3 < / V a l u e > < / I T E M _ P R O P E R T Y > < I T E M _ P R O P E R T Y > < N a m e > S H A P E _ T Y P E < / N a m e > < I n d e x > 3 5 < / I n d e x > < V a l u e > E x p a n d e d . g i f < / V a l u e > < / I T E M _ P R O P E R T Y > < I T E M _ P R O P E R T Y > < N a m e > S H A P E _ N A M E < / N a m e > < I n d e x > 3 6 < / I n d e x > < V a l u e > B E x E Y 9 L Y 4 4 N D A 5 2 T E H W L G 1 3 O D X R J < / V a l u e > < / I T E M _ P R O P E R T Y > < I T E M _ P R O P E R T Y > < N a m e > S H A P E _ C O M M A N D < / N a m e > < I n d e x > 3 6 < / I n d e x > < V a l u e > 0 P U _ M E A S U R E : 7 4 < / V a l u e > < / I T E M _ P R O P E R T Y > < I T E M _ P R O P E R T Y > < N a m e > S H A P E _ T Y P E < / N a m e > < I n d e x > 3 6 < / I n d e x > < V a l u e > E x p a n d e d . g i f < / V a l u e > < / I T E M _ P R O P E R T Y > < I T E M _ P R O P E R T Y > < N a m e > F O R M A T < / N a m e > < I n d e x > 0 < / I n d e x > < V a l u e > X < / V a l u e > < / I T E M _ P R O P E R T Y > < I T E M _ P R O P E R T Y > < N a m e > S O R T _ I C O N S < / N a m e > < I n d e x > 0 < / I n d e x > < V a l u e > X < / V a l u e > < / I T E M _ P R O P E R T Y > < I T E M _ P R O P E R T Y > < N a m e > H I E R A R C H Y _ I C O N S < / N a m e > < I n d e x > 0 < / I n d e x > < V a l u e > X < / V a l u e > < / I T E M _ P R O P E R T Y > < I T E M _ P R O P E R T Y > < N a m e > H I E R A R C H Y _ T E X T _ P R E F I X E S < / N a m e > < I n d e x > 0 < / I n d e x > < V a l u e / > < / I T E M _ P R O P E R T Y > < I T E M _ P R O P E R T Y > < N a m e > N A V I G A T I O N < / N a m e > < I n d e x > 0 < / I n d e x > < V a l u e > X < / V a l u e > < / I T E M _ P R O P E R T Y > < I T E M _ P R O P E R T Y > < N a m e > A U T O F I T < / N a m e > < I n d e x > 0 < / I n d e x > < V a l u e > X < / V a l u e > < / I T E M _ P R O P E R T Y > < I T E M _ P R O P E R T Y > < N a m e > F O R M U L A < / N a m e > < I n d e x > 0 < / I n d e x > < V a l u e / > < / I T E M _ P R O P E R T Y > < I T E M _ P R O P E R T Y > < N a m e > D R I L L _ D O W N _ O N _ C O N V < / N a m e > < I n d e x > 0 < / I n d e x > < V a l u e / > < / I T E M _ P R O P E R T Y > < I T E M _ P R O P E R T Y > < N a m e > H I G H L I G H T _ S T R U C T U R E _ M E M B E R S < / N a m e > < I n d e x > 0 < / I n d e x > < V a l u e / > < / I T E M _ P R O P E R T Y > < I T E M _ P R O P E R T Y > < N a m e > R E F E R E N C E _ K E Y S < / N a m e > < I n d e x > 0 < / I n d e x > < V a l u e / > < / I T E M _ P R O P E R T Y > < I T E M _ P R O P E R T Y > < N a m e > C L I P M O D E X < / N a m e > < I n d e x > 0 < / I n d e x > < V a l u e > F U L L S I Z E < / V a l u e > < / I T E M _ P R O P E R T Y > < I T E M _ P R O P E R T Y > < N a m e > C L I P M O D E Y < / N a m e > < I n d e x > 0 < / I n d e x > < V a l u e > F U L L S I Z E < / V a l u e > < / I T E M _ P R O P E R T Y > < I T E M _ P R O P E R T Y > < N a m e > A D J U S T _ P R I N T _ A R E A < / N a m e > < I n d e x > 0 < / I n d e x > < V a l u e / > < / I T E M _ P R O P E R T Y > < I T E M _ P R O P E R T Y > < N a m e > P R O T E C T I O N < / N a m e > < I n d e x > 0 < / I n d e x > < V a l u e / > < / I T E M _ P R O P E R T Y > < I T E M _ P R O P E R T Y > < N a m e > D O _ N O T _ D E L E T E _ N U M B E R _ F O R M A T S < / N a m e > < I n d e x > 0 < / I n d e x > < V a l u e / > < / I T E M _ P R O P E R T Y > < I T E M _ P R O P E R T Y > < N a m e > S H O W _ C O M M E N T S _ A S _ E X C E L _ C O M M E N T S < / N a m e > < I n d e x > 0 < / I n d e x > < V a l u e / > < / I T E M _ P R O P E R T Y > < I T E M _ P R O P E R T Y > < N a m e > S U P P R E S S _ N E W _ L I N E S < / N a m e > < I n d e x > 0 < / I n d e x > < V a l u e / > < / I T E M _ P R O P E R T Y > < / P R O P E R T I E S > < / R S R _ S X _ I T E M > < R S R _ S X _ I T E M > < N a m e > G R I D _ 3 < / N a m e > < P R O P E R T I E S > < I T E M _ P R O P E R T Y > < N a m e > I T E M _ N A M E < / N a m e > < I n d e x > 0 < / I n d e x > < V a l u e > G R I D _ 3 < / V a l u e > < / I T E M _ P R O P E R T Y > < I T E M _ P R O P E R T Y > < N a m e > R E N D E R _ A S S E M B L Y < / N a m e > < I n d e x > 0 < / I n d e x > < V a l u e > B E x A d d i n ,   V e r s i o n = 8 0 0 0 . 1 . 0 . 0 , 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 c o m . s a p . b i . e t . a n a l y z e r . a d d i n . B E x I t e m G r i d < / V a l u e > < / I T E M _ P R O P E R T Y > < I T E M _ P R O P E R T Y > < N a m e > D A T A _ P R O V I D E R < / N a m e > < I n d e x > 0 < / I n d e x > < V a l u e > T E C H < / V a l u e > < / I T E M _ P R O P E R T Y > < I T E M _ P R O P E R T Y > < N a m e > T A R G E T _ D A T A _ P R O V I D E R < / N a m e > < I n d e x > 1 < / I n d e x > < V a l u e > T E C H < / V a l u e > < / I T E M _ P R O P E R T Y > < I T E M _ P R O P E R T Y > < N a m e > E X C E L _ N A M E < / N a m e > < I n d e x > 0 < / I n d e x > < V a l u e > B E x 7 E 7 Z P S B C 8 A F H 9 J H V P P A T 9 J I E 8 < / V a l u e > < / I T E M _ P R O P E R T Y > < I T E M _ P R O P E R T Y > < N a m e > S H E E T < / N a m e > < I n d e x > 0 < / I n d e x > < V a l u e > T e c h < / V a l u e > < / I T E M _ P R O P E R T Y > < I T E M _ P R O P E R T Y > < N a m e > D E S I G N _ S H A P E < / N a m e > < I n d e x > 0 < / I n d e x > < V a l u e > B E x 1 N E L J C 2 R F Z E X S A 5 7 O K X 4 A I D R V < / V a l u e > < / I T E M _ P R O P E R T Y > < I T E M _ P R O P E R T Y > < N a m e > R A N G E < / N a m e > < I n d e x > 0 < / I n d e x > < V a l u e > $ B $ 7 : $ E $ 8 4 < / V a l u e > < / I T E M _ P R O P E R T Y > < I T E M _ P R O P E R T Y > < N a m e > S H A P E _ N A M E < / N a m e > < I n d e x > 1 < / I n d e x > < V a l u e > B E x U 3 9 T Q S X W 0 B Z 9 W L W F 8 6 I B 4 R U 2 H < / V a l u e > < / I T E M _ P R O P E R T Y > < I T E M _ P R O P E R T Y > < N a m e > S H A P E _ C O M M A N D < / N a m e > < I n d e x > 1 < / I n d e x > < V a l u e > S o r t K e y A s c e n d i n g : 0 P U _ M E A S U R E < / V a l u e > < / I T E M _ P R O P E R T Y > < I T E M _ P R O P E R T Y > < N a m e > S H A P E _ T Y P E < / N a m e > < I n d e x > 1 < / I n d e x > < V a l u e > S o r t A s c e n d i n g . g i f < / V a l u e > < / I T E M _ P R O P E R T Y > < I T E M _ P R O P E R T Y > < N a m e > S H A P E _ N A M E < / N a m e > < I n d e x > 2 < / I n d e x > < V a l u e > B E x C X X F M 7 R U T M J C G M Y 8 0 M F K B N N 8 M < / V a l u e > < / I T E M _ P R O P E R T Y > < I T E M _ P R O P E R T Y > < N a m e > S H A P E _ C O M M A N D < / N a m e > < I n d e x > 2 < / I n d e x > < V a l u e > S o r t K e y D e s c e n d i n g : 0 P U _ M E A S U R E < / V a l u e > < / I T E M _ P R O P E R T Y > < I T E M _ P R O P E R T Y > < N a m e > S H A P E _ T Y P E < / N a m e > < I n d e x > 2 < / I n d e x > < V a l u e > S o r t D e s c e n d i n g T . g i f < / V a l u e > < / I T E M _ P R O P E R T Y > < I T E M _ P R O P E R T Y > < N a m e > S H A P E _ N A M E < / N a m e > < I n d e x > 3 < / I n d e x > < V a l u e > B E x 1 F 7 O V C Z K P S 4 R P T S 0 T Q H A Q 7 Z D U < / V a l u e > < / I T E M _ P R O P E R T Y > < I T E M _ P R O P E R T Y > < N a m e > S H A P E _ C O M M A N D < / N a m e > < I n d e x > 3 < / I n d e x > < V a l u e > S o r t V a l u e A s c e n d i n g : 8 D 6 C 1 P F 5 9 N E I C H L H U A E Q G B 7 2 F : 8 B 1 L W D G J W 9 N U 7 B E X M M P 7 L Z J W N < / V a l u e > < / I T E M _ P R O P E R T Y > < I T E M _ P R O P E R T Y > < N a m e > S H A P E _ T Y P E < / N a m e > < I n d e x > 3 < / I n d e x > < V a l u e > S o r t A s c e n d i n g . g i f < / V a l u e > < / I T E M _ P R O P E R T Y > < I T E M _ P R O P E R T Y > < N a m e > S H A P E _ N A M E < / N a m e > < I n d e x > 4 < / I n d e x > < V a l u e > B E x 1 L A 6 5 Z P 8 L 9 J T 7 E N H 7 C M K V T Y 4 F < / V a l u e > < / I T E M _ P R O P E R T Y > < I T E M _ P R O P E R T Y > < N a m e > S H A P E _ C O M M A N D < / N a m e > < I n d e x > 4 < / I n d e x > < V a l u e > S o r t V a l u e D e s c e n d i n g : 8 D 6 C 1 P F 5 9 N E I C H L H U A E Q G B 7 2 F : 8 B 1 L W D G J W 9 N U 7 B E X M M P 7 L Z J W N < / V a l u e > < / I T E M _ P R O P E R T Y > < I T E M _ P R O P E R T Y > < N a m e > S H A P E _ T Y P E < / N a m e > < I n d e x > 4 < / I n d e x > < V a l u e > S o r t D e s c e n d i n g T . g i f < / V a l u e > < / I T E M _ P R O P E R T Y > < I T E M _ P R O P E R T Y > < N a m e > S H A P E _ N A M E < / N a m e > < I n d e x > 5 < / I n d e x > < V a l u e > B E x X X D P O 5 A E N T L A 7 5 4 7 4 1 W A Q U W 4 U < / V a l u e > < / I T E M _ P R O P E R T Y > < I T E M _ P R O P E R T Y > < N a m e > S H A P E _ C O M M A N D < / N a m e > < I n d e x > 5 < / I n d e x > < V a l u e > S o r t V a l u e A s c e n d i n g : 8 F B 2 7 1 D Q N 1 5 6 H N S 2 1 Y 4 9 A M U 8 7 : 8 B 1 L W D G J W 9 N U 7 B E X M M P 7 L Z J W N < / V a l u e > < / I T E M _ P R O P E R T Y > < I T E M _ P R O P E R T Y > < N a m e > S H A P E _ T Y P E < / N a m e > < I n d e x > 5 < / I n d e x > < V a l u e > S o r t A s c e n d i n g . g i f < / V a l u e > < / I T E M _ P R O P E R T Y > < I T E M _ P R O P E R T Y > < N a m e > S H A P E _ N A M E < / N a m e > < I n d e x > 6 < / I n d e x > < V a l u e > B E x B D E 3 9 T K A B M T A 3 K B T J G 8 T I Y K 6 K < / V a l u e > < / I T E M _ P R O P E R T Y > < I T E M _ P R O P E R T Y > < N a m e > S H A P E _ C O M M A N D < / N a m e > < I n d e x > 6 < / I n d e x > < V a l u e > S o r t V a l u e D e s c e n d i n g : 8 F B 2 7 1 D Q N 1 5 6 H N S 2 1 Y 4 9 A M U 8 7 : 8 B 1 L W D G J W 9 N U 7 B E X M M P 7 L Z J W N < / V a l u e > < / I T E M _ P R O P E R T Y > < I T E M _ P R O P E R T Y > < N a m e > S H A P E _ T Y P E < / N a m e > < I n d e x > 6 < / I n d e x > < V a l u e > S o r t D e s c e n d i n g T . g i f < / V a l u e > < / I T E M _ P R O P E R T Y > < I T E M _ P R O P E R T Y > < N a m e > S H A P E _ N A M E < / N a m e > < I n d e x > 7 < / I n d e x > < V a l u e > B E x 7 K 9 F 6 X L Y 6 U T Z E N M N N X 1 N Z W 8 5 E < / V a l u e > < / I T E M _ P R O P E R T Y > < I T E M _ P R O P E R T Y > < N a m e > S H A P E _ C O M M A N D < / N a m e > < I n d e x > 7 < / I n d e x > < V a l u e > S o r t V a l u e A s c e n d i n g : 8 H F S C D C C 0 E V U M T Y M 9 L T S 4 Y H D Z : 8 B 1 L W D G J W 9 N U 7 B E X M M P 7 L Z J W N < / V a l u e > < / I T E M _ P R O P E R T Y > < I T E M _ P R O P E R T Y > < N a m e > S H A P E _ T Y P E < / N a m e > < I n d e x > 7 < / I n d e x > < V a l u e > S o r t A s c e n d i n g . g i f < / V a l u e > < / I T E M _ P R O P E R T Y > < I T E M _ P R O P E R T Y > < N a m e > S H A P E _ N A M E < / N a m e > < I n d e x > 8 < / I n d e x > < V a l u e > B E x 7 G 5 T E 0 Q M 8 Y Z M 7 B N 7 0 I F I K I W E 2 < / V a l u e > < / I T E M _ P R O P E R T Y > < I T E M _ P R O P E R T Y > < N a m e > S H A P E _ C O M M A N D < / N a m e > < I n d e x > 8 < / I n d e x > < V a l u e > S o r t V a l u e D e s c e n d i n g : 8 H F S C D C C 0 E V U M T Y M 9 L T S 4 Y H D Z : 8 B 1 L W D G J W 9 N U 7 B E X M M P 7 L Z J W N < / V a l u e > < / I T E M _ P R O P E R T Y > < I T E M _ P R O P E R T Y > < N a m e > S H A P E _ T Y P E < / N a m e > < I n d e x > 8 < / I n d e x > < V a l u e > S o r t D e s c e n d i n g T . g i f < / V a l u e > < / I T E M _ P R O P E R T Y > < I T E M _ P R O P E R T Y > < N a m e > S H A P E _ N A M E < / N a m e > < I n d e x > 9 < / I n d e x > < V a l u e > B E x I T H T 2 9 V 0 T K 8 F P V C A 2 0 C 1 U F 3 C 2 < / V a l u e > < / I T E M _ P R O P E R T Y > < I T E M _ P R O P E R T Y > < N a m e > S H A P E _ C O M M A N D < / N a m e > < I n d e x > 9 < / I n d e x > < V a l u e > 0 P U _ M E A S U R E : 1 < / V a l u e > < / I T E M _ P R O P E R T Y > < I T E M _ P R O P E R T Y > < N a m e > S H A P E _ T Y P E < / N a m e > < I n d e x > 9 < / I n d e x > < V a l u e > E x p a n d e d . g i f < / V a l u e > < / I T E M _ P R O P E R T Y > < I T E M _ P R O P E R T Y > < N a m e > S H A P E _ N A M E < / N a m e > < I n d e x > 1 0 < / I n d e x > < V a l u e > B E x M E V L W K L 4 Z 1 Q G D K F 3 D Q 9 U T K C A 3 < / V a l u e > < / I T E M _ P R O P E R T Y > < I T E M _ P R O P E R T Y > < N a m e > S H A P E _ C O M M A N D < / N a m e > < I n d e x > 1 0 < / I n d e x > < V a l u e > 0 P U _ M E A S U R E : 2 < / V a l u e > < / I T E M _ P R O P E R T Y > < I T E M _ P R O P E R T Y > < N a m e > S H A P E _ T Y P E < / N a m e > < I n d e x > 1 0 < / I n d e x > < V a l u e > E x p a n d e d . g i f < / V a l u e > < / I T E M _ P R O P E R T Y > < I T E M _ P R O P E R T Y > < N a m e > S H A P E _ N A M E < / N a m e > < I n d e x > 1 1 < / I n d e x > < V a l u e > B E x F 2 B K D T L 0 Z 1 C V B 4 R M 2 6 1 I H I K C Y < / V a l u e > < / I T E M _ P R O P E R T Y > < I T E M _ P R O P E R T Y > < N a m e > S H A P E _ C O M M A N D < / N a m e > < I n d e x > 1 1 < / I n d e x > < V a l u e > 0 P U _ M E A S U R E : 3 < / V a l u e > < / I T E M _ P R O P E R T Y > < I T E M _ P R O P E R T Y > < N a m e > S H A P E _ T Y P E < / N a m e > < I n d e x > 1 1 < / I n d e x > < V a l u e > E x p a n d e d . g i f < / V a l u e > < / I T E M _ P R O P E R T Y > < I T E M _ P R O P E R T Y > < N a m e > S H A P E _ N A M E < / N a m e > < I n d e x > 1 2 < / I n d e x > < V a l u e > B E x 9 6 K G A D E 8 M 4 S K 9 9 S D D 9 C N V Q D 5 P < / V a l u e > < / I T E M _ P R O P E R T Y > < I T E M _ P R O P E R T Y > < N a m e > S H A P E _ C O M M A N D < / N a m e > < I n d e x > 1 2 < / I n d e x > < V a l u e > 0 P U _ M E A S U R E : 4 < / V a l u e > < / I T E M _ P R O P E R T Y > < I T E M _ P R O P E R T Y > < N a m e > S H A P E _ T Y P E < / N a m e > < I n d e x > 1 2 < / I n d e x > < V a l u e > E x p a n d e d . g i f < / V a l u e > < / I T E M _ P R O P E R T Y > < I T E M _ P R O P E R T Y > < N a m e > S H A P E _ N A M E < / N a m e > < I n d e x > 1 3 < / I n d e x > < V a l u e > B E x Z O Q N R 5 E B B 7 G H N I T C 0 2 1 Z Y O R U 8 < / V a l u e > < / I T E M _ P R O P E R T Y > < I T E M _ P R O P E R T Y > < N a m e > S H A P E _ C O M M A N D < / N a m e > < I n d e x > 1 3 < / I n d e x > < V a l u e > 0 P U _ M E A S U R E : 2 2 < / V a l u e > < / I T E M _ P R O P E R T Y > < I T E M _ P R O P E R T Y > < N a m e > S H A P E _ T Y P E < / N a m e > < I n d e x > 1 3 < / I n d e x > < V a l u e > E x p a n d e d . g i f < / V a l u e > < / I T E M _ P R O P E R T Y > < I T E M _ P R O P E R T Y > < N a m e > S H A P E _ N A M E < / N a m e > < I n d e x > 1 4 < / I n d e x > < V a l u e > B E x K J 6 D B 6 5 6 D 0 6 3 W T X C D P 5 C 8 D N G G < / V a l u e > < / I T E M _ P R O P E R T Y > < I T E M _ P R O P E R T Y > < N a m e > S H A P E _ C O M M A N D < / N a m e > < I n d e x > 1 4 < / I n d e x > < V a l u e > 0 P U _ M E A S U R E : 2 3 < / V a l u e > < / I T E M _ P R O P E R T Y > < I T E M _ P R O P E R T Y > < N a m e > S H A P E _ T Y P E < / N a m e > < I n d e x > 1 4 < / I n d e x > < V a l u e > E x p a n d e d . g i f < / V a l u e > < / I T E M _ P R O P E R T Y > < I T E M _ P R O P E R T Y > < N a m e > S H A P E _ N A M E < / N a m e > < I n d e x > 1 5 < / I n d e x > < V a l u e > B E x 3 P R 0 1 J X S U 5 J Y E U 1 D N C G 8 I E T W 2 < / V a l u e > < / I T E M _ P R O P E R T Y > < I T E M _ P R O P E R T Y > < N a m e > S H A P E _ C O M M A N D < / N a m e > < I n d e x > 1 5 < / I n d e x > < V a l u e > 0 P U _ M E A S U R E : 2 4 < / V a l u e > < / I T E M _ P R O P E R T Y > < I T E M _ P R O P E R T Y > < N a m e > S H A P E _ T Y P E < / N a m e > < I n d e x > 1 5 < / I n d e x > < V a l u e > E x p a n d e d . g i f < / V a l u e > < / I T E M _ P R O P E R T Y > < I T E M _ P R O P E R T Y > < N a m e > S H A P E _ N A M E < / N a m e > < I n d e x > 1 6 < / I n d e x > < V a l u e > B E x S B R M P 2 T A Y J H J W U N O K V 3 7 B N E I Q < / V a l u e > < / I T E M _ P R O P E R T Y > < I T E M _ P R O P E R T Y > < N a m e > S H A P E _ C O M M A N D < / N a m e > < I n d e x > 1 6 < / I n d e x > < V a l u e > 0 P U _ M E A S U R E : 2 6 < / V a l u e > < / I T E M _ P R O P E R T Y > < I T E M _ P R O P E R T Y > < N a m e > S H A P E _ T Y P E < / N a m e > < I n d e x > 1 6 < / I n d e x > < V a l u e > E x p a n d e d . g i f < / V a l u e > < / I T E M _ P R O P E R T Y > < I T E M _ P R O P E R T Y > < N a m e > S H A P E _ N A M E < / N a m e > < I n d e x > 1 7 < / I n d e x > < V a l u e > B E x M R I 9 6 5 D 0 7 C F S D A 5 I 1 M V 1 X W J M H < / V a l u e > < / I T E M _ P R O P E R T Y > < I T E M _ P R O P E R T Y > < N a m e > S H A P E _ C O M M A N D < / N a m e > < I n d e x > 1 7 < / I n d e x > < V a l u e > 0 P U _ M E A S U R E : 2 7 < / V a l u e > < / I T E M _ P R O P E R T Y > < I T E M _ P R O P E R T Y > < N a m e > S H A P E _ T Y P E < / N a m e > < I n d e x > 1 7 < / I n d e x > < V a l u e > E x p a n d e d . g i f < / V a l u e > < / I T E M _ P R O P E R T Y > < I T E M _ P R O P E R T Y > < N a m e > S H A P E _ N A M E < / N a m e > < I n d e x > 1 8 < / I n d e x > < V a l u e > B E x U 1 T T R U 2 P 6 D K 9 9 Q P F 8 Y N N U 9 2 Q D < / V a l u e > < / I T E M _ P R O P E R T Y > < I T E M _ P R O P E R T Y > < N a m e > S H A P E _ C O M M A N D < / N a m e > < I n d e x > 1 8 < / I n d e x > < V a l u e > 0 P U _ M E A S U R E : 2 8 < / V a l u e > < / I T E M _ P R O P E R T Y > < I T E M _ P R O P E R T Y > < N a m e > S H A P E _ T Y P E < / N a m e > < I n d e x > 1 8 < / I n d e x > < V a l u e > E x p a n d e d . g i f < / V a l u e > < / I T E M _ P R O P E R T Y > < I T E M _ P R O P E R T Y > < N a m e > S H A P E _ N A M E < / N a m e > < I n d e x > 1 9 < / I n d e x > < V a l u e > B E x G R 5 3 S 1 K 5 Z 9 G S A 5 E 5 6 7 L 1 W Z D 2 L < / V a l u e > < / I T E M _ P R O P E R T Y > < I T E M _ P R O P E R T Y > < N a m e > S H A P E _ C O M M A N D < / N a m e > < I n d e x > 1 9 < / I n d e x > < V a l u e > 0 P U _ M E A S U R E : 3 1 < / V a l u e > < / I T E M _ P R O P E R T Y > < I T E M _ P R O P E R T Y > < N a m e > S H A P E _ T Y P E < / N a m e > < I n d e x > 1 9 < / I n d e x > < V a l u e > E x p a n d e d . g i f < / V a l u e > < / I T E M _ P R O P E R T Y > < I T E M _ P R O P E R T Y > < N a m e > S H A P E _ N A M E < / N a m e > < I n d e x > 2 0 < / I n d e x > < V a l u e > B E x B 4 V 7 6 4 7 3 G M R I M E I J L 1 O R Y U A T Q < / V a l u e > < / I T E M _ P R O P E R T Y > < I T E M _ P R O P E R T Y > < N a m e > S H A P E _ C O M M A N D < / N a m e > < I n d e x > 2 0 < / I n d e x > < V a l u e > 0 P U _ M E A S U R E : 3 4 < / V a l u e > < / I T E M _ P R O P E R T Y > < I T E M _ P R O P E R T Y > < N a m e > S H A P E _ T Y P E < / N a m e > < I n d e x > 2 0 < / I n d e x > < V a l u e > E x p a n d e d . g i f < / V a l u e > < / I T E M _ P R O P E R T Y > < I T E M _ P R O P E R T Y > < N a m e > S H A P E _ N A M E < / N a m e > < I n d e x > 2 1 < / I n d e x > < V a l u e > B E x 7 7 U 9 O 2 H I G Y V 9 O J 8 9 1 H T M K H 8 8 W < / V a l u e > < / I T E M _ P R O P E R T Y > < I T E M _ P R O P E R T Y > < N a m e > S H A P E _ C O M M A N D < / N a m e > < I n d e x > 2 1 < / I n d e x > < V a l u e > 0 P U _ M E A S U R E : 3 5 < / V a l u e > < / I T E M _ P R O P E R T Y > < I T E M _ P R O P E R T Y > < N a m e > S H A P E _ T Y P E < / N a m e > < I n d e x > 2 1 < / I n d e x > < V a l u e > E x p a n d e d . g i f < / V a l u e > < / I T E M _ P R O P E R T Y > < I T E M _ P R O P E R T Y > < N a m e > S H A P E _ N A M E < / N a m e > < I n d e x > 2 2 < / I n d e x > < V a l u e > B E x 7 F 3 G H 7 L Z W K R G E 6 Z U L P C N K H T Q 4 < / V a l u e > < / I T E M _ P R O P E R T Y > < I T E M _ P R O P E R T Y > < N a m e > S H A P E _ C O M M A N D < / N a m e > < I n d e x > 2 2 < / I n d e x > < V a l u e > 0 P U _ M E A S U R E : 3 6 < / V a l u e > < / I T E M _ P R O P E R T Y > < I T E M _ P R O P E R T Y > < N a m e > S H A P E _ T Y P E < / N a m e > < I n d e x > 2 2 < / I n d e x > < V a l u e > E x p a n d e d . g i f < / V a l u e > < / I T E M _ P R O P E R T Y > < I T E M _ P R O P E R T Y > < N a m e > S H A P E _ N A M E < / N a m e > < I n d e x > 2 3 < / I n d e x > < V a l u e > B E x 7 8 9 9 5 W 3 2 8 4 Z 0 P S F 8 2 T S B F O M 0 A < / V a l u e > < / I T E M _ P R O P E R T Y > < I T E M _ P R O P E R T Y > < N a m e > S H A P E _ C O M M A N D < / N a m e > < I n d e x > 2 3 < / I n d e x > < V a l u e > 0 P U _ M E A S U R E : 5 0 < / V a l u e > < / I T E M _ P R O P E R T Y > < I T E M _ P R O P E R T Y > < N a m e > S H A P E _ T Y P E < / N a m e > < I n d e x > 2 3 < / I n d e x > < V a l u e > E x p a n d e d . g i f < / V a l u e > < / I T E M _ P R O P E R T Y > < I T E M _ P R O P E R T Y > < N a m e > S H A P E _ N A M E < / N a m e > < I n d e x > 2 4 < / I n d e x > < V a l u e > B E x X N C V F M 5 O Q Q X Q 6 Z 7 P R 8 V X 7 6 C K L < / V a l u e > < / I T E M _ P R O P E R T Y > < I T E M _ P R O P E R T Y > < N a m e > S H A P E _ C O M M A N D < / N a m e > < I n d e x > 2 4 < / I n d e x > < V a l u e > 0 P U _ M E A S U R E : 5 1 < / V a l u e > < / I T E M _ P R O P E R T Y > < I T E M _ P R O P E R T Y > < N a m e > S H A P E _ T Y P E < / N a m e > < I n d e x > 2 4 < / I n d e x > < V a l u e > E x p a n d e d . g i f < / V a l u e > < / I T E M _ P R O P E R T Y > < I T E M _ P R O P E R T Y > < N a m e > S H A P E _ N A M E < / N a m e > < I n d e x > 2 5 < / I n d e x > < V a l u e > B E x 5 B I P 2 M V K Y U M C 2 M L W E F 5 N N 2 F X 8 < / V a l u e > < / I T E M _ P R O P E R T Y > < I T E M _ P R O P E R T Y > < N a m e > S H A P E _ C O M M A N D < / N a m e > < I n d e x > 2 5 < / I n d e x > < V a l u e > 0 P U _ M E A S U R E : 5 2 < / V a l u e > < / I T E M _ P R O P E R T Y > < I T E M _ P R O P E R T Y > < N a m e > S H A P E _ T Y P E < / N a m e > < I n d e x > 2 5 < / I n d e x > < V a l u e > E x p a n d e d . g i f < / V a l u e > < / I T E M _ P R O P E R T Y > < I T E M _ P R O P E R T Y > < N a m e > S H A P E _ N A M E < / N a m e > < I n d e x > 2 6 < / I n d e x > < V a l u e > B E x 7 7 0 Q Z S B K D 8 5 9 T 7 F Y 1 G C R L R Q J Q < / V a l u e > < / I T E M _ P R O P E R T Y > < I T E M _ P R O P E R T Y > < N a m e > S H A P E _ C O M M A N D < / N a m e > < I n d e x > 2 6 < / I n d e x > < V a l u e > 0 P U _ M E A S U R E : 5 7 < / V a l u e > < / I T E M _ P R O P E R T Y > < I T E M _ P R O P E R T Y > < N a m e > S H A P E _ T Y P E < / N a m e > < I n d e x > 2 6 < / I n d e x > < V a l u e > E x p a n d e d . g i f < / V a l u e > < / I T E M _ P R O P E R T Y > < I T E M _ P R O P E R T Y > < N a m e > S H A P E _ N A M E < / N a m e > < I n d e x > 2 7 < / I n d e x > < V a l u e > B E x Q 8 C V B Y Y D R 5 D U 7 B 8 U Z V M G 0 2 A B 1 < / V a l u e > < / I T E M _ P R O P E R T Y > < I T E M _ P R O P E R T Y > < N a m e > S H A P E _ C O M M A N D < / N a m e > < I n d e x > 2 7 < / I n d e x > < V a l u e > 0 P U _ M E A S U R E : 5 8 < / V a l u e > < / I T E M _ P R O P E R T Y > < I T E M _ P R O P E R T Y > < N a m e > S H A P E _ T Y P E < / N a m e > < I n d e x > 2 7 < / I n d e x > < V a l u e > E x p a n d e d . g i f < / V a l u e > < / I T E M _ P R O P E R T Y > < I T E M _ P R O P E R T Y > < N a m e > S H A P E _ N A M E < / N a m e > < I n d e x > 2 8 < / I n d e x > < V a l u e > B E x 5 M T Z L K Q 2 G A 5 8 H 7 P T X Y H N P I 8 E S < / V a l u e > < / I T E M _ P R O P E R T Y > < I T E M _ P R O P E R T Y > < N a m e > S H A P E _ C O M M A N D < / N a m e > < I n d e x > 2 8 < / I n d e x > < V a l u e > 0 P U _ M E A S U R E : 5 9 < / V a l u e > < / I T E M _ P R O P E R T Y > < I T E M _ P R O P E R T Y > < N a m e > S H A P E _ T Y P E < / N a m e > < I n d e x > 2 8 < / I n d e x > < V a l u e > E x p a n d e d . g i f < / V a l u e > < / I T E M _ P R O P E R T Y > < I T E M _ P R O P E R T Y > < N a m e > S H A P E _ N A M E < / N a m e > < I n d e x > 2 9 < / I n d e x > < V a l u e > B E x T W C B Q 5 V Z V W 4 8 H O D N O 7 1 6 4 N M Z C < / V a l u e > < / I T E M _ P R O P E R T Y > < I T E M _ P R O P E R T Y > < N a m e > S H A P E _ C O M M A N D < / N a m e > < I n d e x > 2 9 < / I n d e x > < V a l u e > 0 P U _ M E A S U R E : 6 4 < / V a l u e > < / I T E M _ P R O P E R T Y > < I T E M _ P R O P E R T Y > < N a m e > S H A P E _ T Y P E < / N a m e > < I n d e x > 2 9 < / I n d e x > < V a l u e > E x p a n d e d . g i f < / V a l u e > < / I T E M _ P R O P E R T Y > < I T E M _ P R O P E R T Y > < N a m e > S H A P E _ N A M E < / N a m e > < I n d e x > 3 0 < / I n d e x > < V a l u e > B E x Q A L 6 T B 8 D 1 1 T G S C W D A T G Z T 7 5 I 7 < / V a l u e > < / I T E M _ P R O P E R T Y > < I T E M _ P R O P E R T Y > < N a m e > S H A P E _ C O M M A N D < / N a m e > < I n d e x > 3 0 < / I n d e x > < V a l u e > 0 P U _ M E A S U R E : 6 5 < / V a l u e > < / I T E M _ P R O P E R T Y > < I T E M _ P R O P E R T Y > < N a m e > S H A P E _ T Y P E < / N a m e > < I n d e x > 3 0 < / I n d e x > < V a l u e > E x p a n d e d . g i f < / V a l u e > < / I T E M _ P R O P E R T Y > < I T E M _ P R O P E R T Y > < N a m e > S H A P E _ N A M E < / N a m e > < I n d e x > 3 1 < / I n d e x > < V a l u e > B E x S 4 7 S Z G K L X 9 I L 0 V E B 1 M 6 3 1 S W E W < / V a l u e > < / I T E M _ P R O P E R T Y > < I T E M _ P R O P E R T Y > < N a m e > S H A P E _ C O M M A N D < / N a m e > < I n d e x > 3 1 < / I n d e x > < V a l u e > 0 P U _ M E A S U R E : 6 6 < / V a l u e > < / I T E M _ P R O P E R T Y > < I T E M _ P R O P E R T Y > < N a m e > S H A P E _ T Y P E < / N a m e > < I n d e x > 3 1 < / I n d e x > < V a l u e > E x p a n d e d . g i f < / V a l u e > < / I T E M _ P R O P E R T Y > < I T E M _ P R O P E R T Y > < N a m e > S H A P E _ N A M E < / N a m e > < I n d e x > 3 2 < / I n d e x > < V a l u e > B E x 3 M F P W A F 6 R 8 3 P 7 S 7 S I O A H G 9 0 U 5 < / V a l u e > < / I T E M _ P R O P E R T Y > < I T E M _ P R O P E R T Y > < N a m e > S H A P E _ C O M M A N D < / N a m e > < I n d e x > 3 2 < / I n d e x > < V a l u e > 0 P U _ M E A S U R E : 7 2 < / V a l u e > < / I T E M _ P R O P E R T Y > < I T E M _ P R O P E R T Y > < N a m e > S H A P E _ T Y P E < / N a m e > < I n d e x > 3 2 < / I n d e x > < V a l u e > E x p a n d e d . g i f < / V a l u e > < / I T E M _ P R O P E R T Y > < I T E M _ P R O P E R T Y > < N a m e > S H A P E _ N A M E < / N a m e > < I n d e x > 3 3 < / I n d e x > < V a l u e > B E x R Z M O 1 N X M X M C Y X J A B A X P 8 N Z Y H 3 < / V a l u e > < / I T E M _ P R O P E R T Y > < I T E M _ P R O P E R T Y > < N a m e > S H A P E _ C O M M A N D < / N a m e > < I n d e x > 3 3 < / I n d e x > < V a l u e > 0 P U _ M E A S U R E : 7 3 < / V a l u e > < / I T E M _ P R O P E R T Y > < I T E M _ P R O P E R T Y > < N a m e > S H A P E _ T Y P E < / N a m e > < I n d e x > 3 3 < / I n d e x > < V a l u e > E x p a n d e d . g i f < / V a l u e > < / I T E M _ P R O P E R T Y > < I T E M _ P R O P E R T Y > < N a m e > S H A P E _ N A M E < / N a m e > < I n d e x > 3 4 < / I n d e x > < V a l u e > B E x B 7 E G I U V 2 H W A 1 R W 9 V B K G 5 D 3 O K M < / V a l u e > < / I T E M _ P R O P E R T Y > < I T E M _ P R O P E R T Y > < N a m e > S H A P E _ C O M M A N D < / N a m e > < I n d e x > 3 4 < / I n d e x > < V a l u e > 0 P U _ M E A S U R E : 7 4 < / V a l u e > < / I T E M _ P R O P E R T Y > < I T E M _ P R O P E R T Y > < N a m e > S H A P E _ T Y P E < / N a m e > < I n d e x > 3 4 < / I n d e x > < V a l u e > E x p a n d e d . g i f < / V a l u e > < / I T E M _ P R O P E R T Y > < I T E M _ P R O P E R T Y > < N a m e > F O R M A T < / N a m e > < I n d e x > 0 < / I n d e x > < V a l u e > X < / V a l u e > < / I T E M _ P R O P E R T Y > < I T E M _ P R O P E R T Y > < N a m e > S O R T _ I C O N S < / N a m e > < I n d e x > 0 < / I n d e x > < V a l u e > X < / V a l u e > < / I T E M _ P R O P E R T Y > < I T E M _ P R O P E R T Y > < N a m e > H I E R A R C H Y _ I C O N S < / N a m e > < I n d e x > 0 < / I n d e x > < V a l u e > X < / V a l u e > < / I T E M _ P R O P E R T Y > < I T E M _ P R O P E R T Y > < N a m e > H I E R A R C H Y _ T E X T _ P R E F I X E S < / N a m e > < I n d e x > 0 < / I n d e x > < V a l u e / > < / I T E M _ P R O P E R T Y > < I T E M _ P R O P E R T Y > < N a m e > N A V I G A T I O N < / N a m e > < I n d e x > 0 < / I n d e x > < V a l u e > X < / V a l u e > < / I T E M _ P R O P E R T Y > < I T E M _ P R O P E R T Y > < N a m e > A U T O F I T < / N a m e > < I n d e x > 0 < / I n d e x > < V a l u e > X < / V a l u e > < / I T E M _ P R O P E R T Y > < I T E M _ P R O P E R T Y > < N a m e > F O R M U L A < / N a m e > < I n d e x > 0 < / I n d e x > < V a l u e / > < / I T E M _ P R O P E R T Y > < I T E M _ P R O P E R T Y > < N a m e > D R I L L _ D O W N _ O N _ C O N V < / N a m e > < I n d e x > 0 < / I n d e x > < V a l u e / > < / I T E M _ P R O P E R T Y > < I T E M _ P R O P E R T Y > < N a m e > H I G H L I G H T _ S T R U C T U R E _ M E M B E R S < / N a m e > < I n d e x > 0 < / I n d e x > < V a l u e / > < / I T E M _ P R O P E R T Y > < I T E M _ P R O P E R T Y > < N a m e > R E F E R E N C E _ K E Y S < / N a m e > < I n d e x > 0 < / I n d e x > < V a l u e / > < / I T E M _ P R O P E R T Y > < I T E M _ P R O P E R T Y > < N a m e > C L I P M O D E X < / N a m e > < I n d e x > 0 < / I n d e x > < V a l u e > F U L L S I Z E < / V a l u e > < / I T E M _ P R O P E R T Y > < I T E M _ P R O P E R T Y > < N a m e > C L I P M O D E Y < / N a m e > < I n d e x > 0 < / I n d e x > < V a l u e > F U L L S I Z E < / V a l u e > < / I T E M _ P R O P E R T Y > < I T E M _ P R O P E R T Y > < N a m e > A D J U S T _ P R I N T _ A R E A < / N a m e > < I n d e x > 0 < / I n d e x > < V a l u e > X < / V a l u e > < / I T E M _ P R O P E R T Y > < I T E M _ P R O P E R T Y > < N a m e > P R O T E C T I O N < / N a m e > < I n d e x > 0 < / I n d e x > < V a l u e / > < / I T E M _ P R O P E R T Y > < I T E M _ P R O P E R T Y > < N a m e > D O _ N O T _ D E L E T E _ N U M B E R _ F O R M A T S < / N a m e > < I n d e x > 0 < / I n d e x > < V a l u e / > < / I T E M _ P R O P E R T Y > < I T E M _ P R O P E R T Y > < N a m e > S H O W _ C O M M E N T S _ A S _ E X C E L _ C O M M E N T S < / N a m e > < I n d e x > 0 < / I n d e x > < V a l u e / > < / I T E M _ P R O P E R T Y > < I T E M _ P R O P E R T Y > < N a m e > S U P P R E S S _ N E W _ L I N E S < / N a m e > < I n d e x > 0 < / I n d e x > < V a l u e / > < / I T E M _ P R O P E R T Y > < / P R O P E R T I E S > < / R S R _ S X _ I T E M > < / T _ I T E M S > < S _ V A R I A B L E C O N T A I N E R > < C O N T A I N E R _ H A N D L E   x s i : n i l = " t r u e " / > < T X _ O B J E C T _ V A R _ V A L U E S   x s i : n i l = " t r u e " / > < / S _ V A R I A B L E C O N T A I N E R > < T _ P R O P E R T I E S > < R R X _ P R O P E R T I E S > < I D > A L L O W _ D R A G _ A N D _ D R O P < / I D > < V A L U E > X < / V A L U E > < / R R X _ P R O P E R T I E S > < R R X _ P R O P E R T I E S > < I D > R E F R E S H _ E X I T _ M A C R O < / I D > < V A L U E > C a l l B a c k < / V A L U E > < / R R X _ P R O P E R T I E S > < R R X _ P R O P E R T I E S > < I D > P R O C E S S _ V A R I A B L E < / I D > < V A L U E > X < / V A L U E > < / R R X _ P R O P E R T I E S > < R R X _ P R O P E R T I E S > < I D > M E L T _ V A R I A B L E S < / I D > < V A L U E > X < / V A L U E > < / R R X _ P R O P E R T I E S > < R R X _ P R O P E R T I E S > < I D > P R O T E C T _ W O R K B O O K < / I D > < V A L U E / > < / R R X _ P R O P E R T I E S > < R R X _ P R O P E R T I E S > < I D > R E F R E S H _ W B _ O N _ O P E N < / I D > < V A L U E > X < / V A L U E > < / R R X _ P R O P E R T I E S > < R R X _ P R O P E R T I E S > < I D > W O R K B O O K _ P A S S W O R D < / I D > < V A L U E / > < / R R X _ P R O P E R T I E S > < R R X _ P R O P E R T I E S > < I D > T H E M E < / I D > < V A L U E / > < / R R X _ P R O P E R T I E S > < R R X _ P R O P E R T I E S > < I D > S T Y L E _ U P D A T E _ M O D E < / I D > < V A L U E > 2 < / V A L U E > < / R R X _ P R O P E R T I E S > < R R X _ P R O P E R T I E S > < I D > T R A N S F E R _ M O D E < / I D > < V A L U E > 0 < / V A L U E > < / R R X _ P R O P E R T I E S > < R R X _ P R O P E R T I E S > < I D > # N V < / I D > < V A L U E > # N V < / V A L U E > < / R R X _ P R O P E R T I E S > < R R X _ P R O P E R T I E S > < I D > # N U < / I D > < V A L U E > # N U < / V A L U E > < / R R X _ P R O P E R T I E S > < R R X _ P R O P E R T I E S > < I D > N O _ W R A P < / I D > < V A L U E / > < / R R X _ P R O P E R T I E S > < R R X _ P R O P E R T I E S > < I D > W O R K B O O K _ M O D E < / I D > < V A L U E / > < / R R X _ P R O P E R T I E S > < R R X _ P R O P E R T I E S > < I D > S H O W _ P E R S _ V A R I A B L E S < / I D > < V A L U E > X < / V A L U E > < / R R X _ P R O P E R T I E S > < R R X _ P R O P E R T I E S > < I D > W O R K B O O K _ I D < / I D > < V A L U E > I M C O 0 K 2 O 8 3 K V Q Y R X S 3 F A J D Z N T < / V A L U E > < / R R X _ P R O P E R T I E S > < R R X _ P R O P E R T I E S > < I D > P A R E N T _ M O D E < / I D > < V A L U E > 0 < / V A L U E > < / R R X _ P R O P E R T I E S > < R R X _ P R O P E R T I E S > < I D > P A R E N T _ V A L U E < / I D > < V A L U E / > < / R R X _ P R O P E R T I E S > < R R X _ P R O P E R T I E S > < I D > S U P P O R T _ S I N G L E _ D P _ R E F R E S H < / I D > < V A L U E / > < / R R X _ P R O P E R T I E S > < R R X _ P R O P E R T I E S > < I D > U S E _ O P T I M I Z E _ S T O R A G E < / I D > < V A L U E > X < / V A L U E > < / R R X _ P R O P E R T I E S > < R R X _ P R O P E R T I E S > < I D > O P T I M I Z E _ L A R G E _ W O R K B O O K < / I D > < V A L U E / > < / R R X _ P R O P E R T I E S > < / T _ P R O P E R T I E S > < U S E _ C O M P R E S S I O N > f a l s e < / U S E _ C O M P R E S S I O N > < P A R E N T N A M E > I M C O 0 K 2 O 8 3 K V Q Y R X S 3 F A J D Z N T < / P A R E N T N A M E > < P A R E N T T Y P E > W o r k b o o k < / P A R E N T T Y P E > < S T A T E _ M O D E > U < / S T A T E _ M O D E > < / P A G E > < / A p p l i c a t i o n > 
</file>

<file path=customXml/itemProps1.xml><?xml version="1.0" encoding="utf-8"?>
<ds:datastoreItem xmlns:ds="http://schemas.openxmlformats.org/officeDocument/2006/customXml" ds:itemID="{5174DBC5-D246-4C23-95F5-C93944A1B632}">
  <ds:schemaRefs>
    <ds:schemaRef ds:uri="http://www.sap.com/ip/bi/bexanalyzer/excel/application"/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21</vt:i4>
      </vt:variant>
      <vt:variant>
        <vt:lpstr>Zakresy nazwane</vt:lpstr>
      </vt:variant>
      <vt:variant>
        <vt:i4>42</vt:i4>
      </vt:variant>
    </vt:vector>
  </HeadingPairs>
  <TitlesOfParts>
    <vt:vector size="63" baseType="lpstr">
      <vt:lpstr>Zbiorczo</vt:lpstr>
      <vt:lpstr>Ogólnomiejskie</vt:lpstr>
      <vt:lpstr>Razem_dzielnice</vt:lpstr>
      <vt:lpstr>Bemowo</vt:lpstr>
      <vt:lpstr>Białołęka</vt:lpstr>
      <vt:lpstr>Bielany</vt:lpstr>
      <vt:lpstr>Mokotów</vt:lpstr>
      <vt:lpstr>Ochota</vt:lpstr>
      <vt:lpstr>Praga_Południe</vt:lpstr>
      <vt:lpstr>Praga_Północ</vt:lpstr>
      <vt:lpstr>Rembertów</vt:lpstr>
      <vt:lpstr>Śródmieście</vt:lpstr>
      <vt:lpstr>Targówek</vt:lpstr>
      <vt:lpstr>Ursus</vt:lpstr>
      <vt:lpstr>Ursynów</vt:lpstr>
      <vt:lpstr>Wawer</vt:lpstr>
      <vt:lpstr>Wesoła</vt:lpstr>
      <vt:lpstr>Wilanów</vt:lpstr>
      <vt:lpstr>Włochy</vt:lpstr>
      <vt:lpstr>Wola</vt:lpstr>
      <vt:lpstr>Żoliborz</vt:lpstr>
      <vt:lpstr>Bemowo!Obszar_wydruku</vt:lpstr>
      <vt:lpstr>Białołęka!Obszar_wydruku</vt:lpstr>
      <vt:lpstr>Bielany!Obszar_wydruku</vt:lpstr>
      <vt:lpstr>Mokotów!Obszar_wydruku</vt:lpstr>
      <vt:lpstr>Ochota!Obszar_wydruku</vt:lpstr>
      <vt:lpstr>Ogólnomiejskie!Obszar_wydruku</vt:lpstr>
      <vt:lpstr>Praga_Południe!Obszar_wydruku</vt:lpstr>
      <vt:lpstr>Praga_Północ!Obszar_wydruku</vt:lpstr>
      <vt:lpstr>Razem_dzielnice!Obszar_wydruku</vt:lpstr>
      <vt:lpstr>Rembertów!Obszar_wydruku</vt:lpstr>
      <vt:lpstr>Śródmieście!Obszar_wydruku</vt:lpstr>
      <vt:lpstr>Targówek!Obszar_wydruku</vt:lpstr>
      <vt:lpstr>Ursus!Obszar_wydruku</vt:lpstr>
      <vt:lpstr>Ursynów!Obszar_wydruku</vt:lpstr>
      <vt:lpstr>Wawer!Obszar_wydruku</vt:lpstr>
      <vt:lpstr>Wesoła!Obszar_wydruku</vt:lpstr>
      <vt:lpstr>Wilanów!Obszar_wydruku</vt:lpstr>
      <vt:lpstr>Włochy!Obszar_wydruku</vt:lpstr>
      <vt:lpstr>Wola!Obszar_wydruku</vt:lpstr>
      <vt:lpstr>Zbiorczo!Obszar_wydruku</vt:lpstr>
      <vt:lpstr>Żoliborz!Obszar_wydruku</vt:lpstr>
      <vt:lpstr>Bemowo!Tytuły_wydruku</vt:lpstr>
      <vt:lpstr>Białołęka!Tytuły_wydruku</vt:lpstr>
      <vt:lpstr>Bielany!Tytuły_wydruku</vt:lpstr>
      <vt:lpstr>Mokotów!Tytuły_wydruku</vt:lpstr>
      <vt:lpstr>Ochota!Tytuły_wydruku</vt:lpstr>
      <vt:lpstr>Ogólnomiejskie!Tytuły_wydruku</vt:lpstr>
      <vt:lpstr>Praga_Południe!Tytuły_wydruku</vt:lpstr>
      <vt:lpstr>Praga_Północ!Tytuły_wydruku</vt:lpstr>
      <vt:lpstr>Razem_dzielnice!Tytuły_wydruku</vt:lpstr>
      <vt:lpstr>Rembertów!Tytuły_wydruku</vt:lpstr>
      <vt:lpstr>Śródmieście!Tytuły_wydruku</vt:lpstr>
      <vt:lpstr>Targówek!Tytuły_wydruku</vt:lpstr>
      <vt:lpstr>Ursus!Tytuły_wydruku</vt:lpstr>
      <vt:lpstr>Ursynów!Tytuły_wydruku</vt:lpstr>
      <vt:lpstr>Wawer!Tytuły_wydruku</vt:lpstr>
      <vt:lpstr>Wesoła!Tytuły_wydruku</vt:lpstr>
      <vt:lpstr>Wilanów!Tytuły_wydruku</vt:lpstr>
      <vt:lpstr>Włochy!Tytuły_wydruku</vt:lpstr>
      <vt:lpstr>Wola!Tytuły_wydruku</vt:lpstr>
      <vt:lpstr>Zbiorczo!Tytuły_wydruku</vt:lpstr>
      <vt:lpstr>Żoliborz!Tytuły_wydruku</vt:lpstr>
    </vt:vector>
  </TitlesOfParts>
  <Company>SAP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Wydatki majątkowe w układzie zadań</dc:title>
  <dc:creator>Biuro Planowania Budżetowego</dc:creator>
  <cp:lastModifiedBy>Rycharska Renata</cp:lastModifiedBy>
  <cp:lastPrinted>2024-08-23T13:11:28Z</cp:lastPrinted>
  <dcterms:created xsi:type="dcterms:W3CDTF">2006-05-18T10:01:57Z</dcterms:created>
  <dcterms:modified xsi:type="dcterms:W3CDTF">2024-09-02T08:08:57Z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Wydatki majątkowe.xlsm</vt:lpwstr>
  </property>
  <property fmtid="{D5CDD505-2E9C-101B-9397-08002B2CF9AE}" pid="3" name="_AdHocReviewCycleID">
    <vt:i4>1722966194</vt:i4>
  </property>
  <property fmtid="{D5CDD505-2E9C-101B-9397-08002B2CF9AE}" pid="4" name="_NewReviewCycle">
    <vt:lpwstr/>
  </property>
  <property fmtid="{D5CDD505-2E9C-101B-9397-08002B2CF9AE}" pid="5" name="_EmailSubject">
    <vt:lpwstr/>
  </property>
  <property fmtid="{D5CDD505-2E9C-101B-9397-08002B2CF9AE}" pid="6" name="_AuthorEmail">
    <vt:lpwstr>heike.guder@sap.com</vt:lpwstr>
  </property>
  <property fmtid="{D5CDD505-2E9C-101B-9397-08002B2CF9AE}" pid="7" name="_AuthorEmailDisplayName">
    <vt:lpwstr>Guder, Heike</vt:lpwstr>
  </property>
  <property fmtid="{D5CDD505-2E9C-101B-9397-08002B2CF9AE}" pid="8" name="_PreviousAdHocReviewCycleID">
    <vt:i4>-1215345072</vt:i4>
  </property>
  <property fmtid="{D5CDD505-2E9C-101B-9397-08002B2CF9AE}" pid="9" name="_ReviewingToolsShownOnce">
    <vt:lpwstr/>
  </property>
  <property fmtid="{D5CDD505-2E9C-101B-9397-08002B2CF9AE}" pid="10" name="BExAnalyzer_Activesheet">
    <vt:lpwstr>Table</vt:lpwstr>
  </property>
</Properties>
</file>